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1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<sst xmlns="http://schemas.openxmlformats.org/spreadsheetml/2006/main" count="40" uniqueCount="39">
  <si>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MUNICIPIO DE RAFARD
CNPJ: 44.723.757/0001-89</t>
  </si>
  <si>
    <t>C</t>
  </si>
  <si>
    <t>SF</t>
  </si>
  <si>
    <t>DIGITAÇÃO ELETRÔNICA DA PROPOSTA</t>
  </si>
  <si>
    <t>Cotação</t>
  </si>
  <si>
    <t>SEQUENCIA: 485</t>
  </si>
  <si>
    <t xml:space="preserve">NOME: </t>
  </si>
  <si>
    <t xml:space="preserve">CNPJ/CPF: </t>
  </si>
  <si>
    <t>Data Abertura: 03/06/2024 Hrs: 14:00</t>
  </si>
  <si>
    <t>Data Entrega: 03/06/2024 Hrs: 14:00</t>
  </si>
  <si>
    <t>Local Entrega: NOVO DEPARTAMENTO DE EDUCAÇÃO , RUA ABOLIÇÃO, Nº 752 - CENTRO</t>
  </si>
  <si>
    <t xml:space="preserve">Observação: </t>
  </si>
  <si>
    <t>cd_modalidade</t>
  </si>
  <si>
    <t>cd_sequencia</t>
  </si>
  <si>
    <t>cd_grupo</t>
  </si>
  <si>
    <t>cd_subgrupo</t>
  </si>
  <si>
    <t>cd_produto</t>
  </si>
  <si>
    <t>ITEM</t>
  </si>
  <si>
    <t>PRODUTO</t>
  </si>
  <si>
    <t>QDE. REQUIS.</t>
  </si>
  <si>
    <t>UNIDADE</t>
  </si>
  <si>
    <t>VL. UNITÁRIO</t>
  </si>
  <si>
    <t>VL. DESCONTO</t>
  </si>
  <si>
    <t>VL. IMPOSTO</t>
  </si>
  <si>
    <t>VL. TOTAL</t>
  </si>
  <si>
    <t>MARCA</t>
  </si>
  <si>
    <t>cd_Complemento</t>
  </si>
  <si>
    <t>017.098890 - INSTALAÇÃO DE CAMERAS DE SEGURANÇA E GRAVADOR DE DADOS - INSTALAÇÃO DE 04 CÂMERAS DE SEGURANÇA HD FULL COM INFRAVERMELHO 20M FULL HD 2MP(1080P) NO PRÉDIO DA  ESCOLA EMEI JÚLIO CÉSAR DOS REIS COM O  FORNECIMENTO DE TODOS OS OUTROS MATERIAIS PARA INSTALAÇÃO.</t>
  </si>
  <si>
    <t>SERV</t>
  </si>
  <si>
    <t xml:space="preserve">017.098890 - INSTALAÇÃO DE CAMERAS DE SEGURANÇA E GRAVADOR DE DADOS - 2 CÂMERAS NO SAGUÃO DA PREFEITURA E 6 CÂMERAS EXTERNAS. </t>
  </si>
  <si>
    <t>Valor Líquido</t>
  </si>
  <si>
    <t>Validade da Proposta</t>
  </si>
  <si>
    <t>Condições de Pagamento</t>
  </si>
  <si>
    <t>Garantia da Proposta</t>
  </si>
  <si>
    <t>Prazo de Entrega</t>
  </si>
  <si>
    <t>Valor do Frete</t>
  </si>
  <si>
    <t>Dt. Proposta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</si>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</sst>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 applyProtection="1">
      <alignment vertical="top"/>
      <protection locked="0"/>
    </xf>
    <xf numFmtId="164" fontId="37" fillId="0" borderId="0" xfId="0" applyNumberFormat="1" applyFon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8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8" fillId="33" borderId="10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8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8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2" fontId="38" fillId="33" borderId="10" xfId="0" applyNumberFormat="1" applyFont="1" applyFill="1" applyBorder="1" applyAlignment="1" applyProtection="1">
      <alignment horizontal="right" vertical="top"/>
      <protection locked="0"/>
    </xf>
    <xf numFmtId="164" fontId="38" fillId="33" borderId="10" xfId="0" applyNumberFormat="1" applyFont="1" applyFill="1" applyBorder="1" applyAlignment="1" applyProtection="1">
      <alignment horizontal="right" vertical="top"/>
      <protection locked="0"/>
    </xf>
    <xf numFmtId="165" fontId="38" fillId="33" borderId="10" xfId="0" applyNumberFormat="1" applyFont="1" applyFill="1" applyBorder="1" applyAlignment="1" applyProtection="1">
      <alignment horizontal="center" vertical="top"/>
      <protection locked="0"/>
    </xf>
    <xf numFmtId="2" fontId="37" fillId="0" borderId="0" xfId="0" applyNumberFormat="1" applyFon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2" fontId="0" fillId="0" borderId="11" xfId="0" applyNumberFormat="1" applyBorder="1" applyAlignment="1" applyProtection="1">
      <alignment vertical="top"/>
      <protection locked="0"/>
    </xf>
    <xf numFmtId="2" fontId="0" fillId="0" borderId="12" xfId="0" applyNumberForma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6" fillId="34" borderId="16" xfId="0" applyFont="1" applyFill="1" applyBorder="1" applyAlignment="1" applyProtection="1">
      <alignment vertical="top" wrapText="1"/>
      <protection locked="0"/>
    </xf>
    <xf numFmtId="164" fontId="36" fillId="34" borderId="16" xfId="0" applyNumberFormat="1" applyFont="1" applyFill="1" applyBorder="1" applyAlignment="1" applyProtection="1">
      <alignment vertical="top"/>
      <protection/>
    </xf>
    <xf numFmtId="49" fontId="36" fillId="34" borderId="16" xfId="0" applyNumberFormat="1" applyFont="1" applyFill="1" applyBorder="1" applyAlignment="1" applyProtection="1">
      <alignment vertical="top" wrapText="1"/>
      <protection locked="0"/>
    </xf>
    <xf numFmtId="49" fontId="36" fillId="34" borderId="17" xfId="0" applyNumberFormat="1" applyFont="1" applyFill="1" applyBorder="1" applyAlignment="1" applyProtection="1">
      <alignment vertical="top" wrapText="1"/>
      <protection locked="0"/>
    </xf>
    <xf numFmtId="49" fontId="36" fillId="34" borderId="18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RowColHeaders="0" tabSelected="1" zoomScalePageLayoutView="0" workbookViewId="0" topLeftCell="G1">
      <selection activeCell="H7" sqref="H7"/>
    </sheetView>
  </sheetViews>
  <sheetFormatPr defaultColWidth="9.140625" defaultRowHeight="15"/>
  <cols>
    <col min="1" max="6" width="0" style="0" hidden="1" customWidth="1"/>
    <col min="7" max="7" width="5.28125" style="11" customWidth="1"/>
    <col min="8" max="8" width="38.7109375" style="15" customWidth="1"/>
    <col min="9" max="9" width="11.7109375" style="18" customWidth="1"/>
    <col min="10" max="10" width="3.7109375" style="18" customWidth="1"/>
    <col min="11" max="11" width="0" style="11" hidden="1" customWidth="1"/>
    <col min="12" max="12" width="9.57421875" style="4" bestFit="1" customWidth="1"/>
    <col min="13" max="13" width="10.28125" style="2" bestFit="1" customWidth="1"/>
    <col min="14" max="14" width="9.28125" style="6" bestFit="1" customWidth="1"/>
    <col min="15" max="15" width="20.7109375" style="6" customWidth="1"/>
    <col min="16" max="16" width="35.7109375" style="8" customWidth="1"/>
    <col min="17" max="17" width="2.28125" style="0" customWidth="1"/>
    <col min="18" max="16384" width="0" style="0" hidden="1" customWidth="1"/>
  </cols>
  <sheetData>
    <row r="1" spans="1:8" ht="31.5">
      <c r="A1" t="s">
        <v>1</v>
      </c>
      <c r="H1" s="14" t="s">
        <v>0</v>
      </c>
    </row>
    <row r="2" ht="15">
      <c r="A2" t="s">
        <v>2</v>
      </c>
    </row>
    <row r="3" ht="15">
      <c r="H3" s="15" t="s">
        <v>3</v>
      </c>
    </row>
    <row r="5" spans="1:8" ht="15">
      <c r="A5">
        <v>2</v>
      </c>
      <c r="H5" s="15" t="s">
        <v>4</v>
      </c>
    </row>
    <row r="6" ht="15">
      <c r="H6" s="15" t="s">
        <v>5</v>
      </c>
    </row>
    <row r="7" spans="8:13" ht="15">
      <c r="H7" s="37" t="s">
        <v>6</v>
      </c>
      <c r="I7" s="38" t="s">
        <v>7</v>
      </c>
      <c r="J7" s="39"/>
      <c r="K7" s="40"/>
      <c r="L7" s="40"/>
      <c r="M7" s="41"/>
    </row>
    <row r="8" spans="8:9" ht="15">
      <c r="H8" s="15" t="s">
        <v>8</v>
      </c>
      <c r="I8" s="18" t="s">
        <v>9</v>
      </c>
    </row>
    <row r="9" spans="8:9" ht="45">
      <c r="H9" s="15" t="s">
        <v>10</v>
      </c>
      <c r="I9" s="18" t="s">
        <v>11</v>
      </c>
    </row>
    <row r="11" spans="1:18" ht="15">
      <c r="A11" t="s">
        <v>12</v>
      </c>
      <c r="B11" t="s">
        <v>13</v>
      </c>
      <c r="D11" t="s">
        <v>14</v>
      </c>
      <c r="E11" t="s">
        <v>15</v>
      </c>
      <c r="F11" t="s">
        <v>16</v>
      </c>
      <c r="G11" s="12" t="s">
        <v>17</v>
      </c>
      <c r="H11" s="16" t="s">
        <v>18</v>
      </c>
      <c r="I11" s="19" t="s">
        <v>19</v>
      </c>
      <c r="J11" s="19" t="s">
        <v>20</v>
      </c>
      <c r="K11" s="12"/>
      <c r="L11" s="23" t="s">
        <v>21</v>
      </c>
      <c r="M11" s="22" t="s">
        <v>22</v>
      </c>
      <c r="N11" s="21" t="s">
        <v>23</v>
      </c>
      <c r="O11" s="21" t="s">
        <v>24</v>
      </c>
      <c r="P11" s="9" t="s">
        <v>25</v>
      </c>
      <c r="Q11" s="1"/>
      <c r="R11" s="1" t="s">
        <v>26</v>
      </c>
    </row>
    <row r="12" spans="1:18" ht="67.5">
      <c r="A12">
        <v>10</v>
      </c>
      <c r="B12">
        <v>485</v>
      </c>
      <c r="C12">
        <v>0</v>
      </c>
      <c r="D12">
        <v>17</v>
      </c>
      <c r="E12">
        <v>0</v>
      </c>
      <c r="F12">
        <v>98890</v>
      </c>
      <c r="G12" s="13">
        <v>1</v>
      </c>
      <c r="H12" s="17" t="s">
        <v>27</v>
      </c>
      <c r="I12" s="20">
        <v>8</v>
      </c>
      <c r="J12" s="20" t="s">
        <v>28</v>
      </c>
      <c r="K12" s="13"/>
      <c r="L12" s="5"/>
      <c r="M12" s="3"/>
      <c r="N12" s="7"/>
      <c r="O12" s="24">
        <f>(IF(AND(J12&gt;0,J12&lt;=I12),J12,I12)*(L12+N12)-M12)</f>
        <v>0</v>
      </c>
      <c r="P12" s="10"/>
      <c r="Q12" s="1"/>
      <c r="R12" s="1">
        <v>16</v>
      </c>
    </row>
    <row r="13" spans="1:18" ht="33.75">
      <c r="A13">
        <v>10</v>
      </c>
      <c r="B13">
        <v>485</v>
      </c>
      <c r="C13">
        <v>0</v>
      </c>
      <c r="D13">
        <v>17</v>
      </c>
      <c r="E13">
        <v>0</v>
      </c>
      <c r="F13">
        <v>98890</v>
      </c>
      <c r="G13" s="13">
        <v>2</v>
      </c>
      <c r="H13" s="17" t="s">
        <v>29</v>
      </c>
      <c r="I13" s="20">
        <v>8</v>
      </c>
      <c r="J13" s="20" t="s">
        <v>28</v>
      </c>
      <c r="K13" s="13"/>
      <c r="L13" s="5"/>
      <c r="M13" s="3"/>
      <c r="N13" s="7"/>
      <c r="O13" s="24">
        <f>(IF(AND(J13&gt;0,J13&lt;=I13),J13,I13)*(L13+N13)-M13)</f>
        <v>0</v>
      </c>
      <c r="P13" s="10"/>
      <c r="Q13" s="1"/>
      <c r="R13" s="1">
        <v>17</v>
      </c>
    </row>
    <row r="14" spans="7:18" ht="15">
      <c r="G14" s="13"/>
      <c r="H14" s="17"/>
      <c r="I14" s="20"/>
      <c r="J14" s="20"/>
      <c r="K14" s="13"/>
      <c r="L14" s="5"/>
      <c r="M14" s="3"/>
      <c r="N14" s="7"/>
      <c r="O14" s="7"/>
      <c r="P14" s="10"/>
      <c r="Q14" s="1"/>
      <c r="R14" s="1"/>
    </row>
    <row r="15" spans="8:15" ht="15">
      <c r="H15" s="26"/>
      <c r="N15" s="25" t="s">
        <v>30</v>
      </c>
      <c r="O15" s="25">
        <f>SUM(O10:O13)</f>
        <v>0</v>
      </c>
    </row>
    <row r="16" ht="15.75" thickBot="1">
      <c r="H16" s="26"/>
    </row>
    <row r="17" spans="8:16" ht="15">
      <c r="H17" s="26"/>
      <c r="N17" s="30"/>
      <c r="O17" s="33"/>
      <c r="P17" s="34" t="s">
        <v>37</v>
      </c>
    </row>
    <row r="18" spans="8:16" ht="15">
      <c r="H18" s="26" t="s">
        <v>31</v>
      </c>
      <c r="I18" s="27"/>
      <c r="N18" s="30"/>
      <c r="O18" s="32"/>
      <c r="P18" s="31"/>
    </row>
    <row r="19" spans="8:16" ht="15">
      <c r="H19" s="26" t="s">
        <v>32</v>
      </c>
      <c r="I19" s="27"/>
      <c r="N19" s="30"/>
      <c r="O19" s="32"/>
      <c r="P19" s="31"/>
    </row>
    <row r="20" spans="8:16" ht="15">
      <c r="H20" s="26" t="s">
        <v>33</v>
      </c>
      <c r="I20" s="27"/>
      <c r="N20" s="30"/>
      <c r="O20" s="32"/>
      <c r="P20" s="31"/>
    </row>
    <row r="21" spans="8:16" ht="15">
      <c r="H21" s="26" t="s">
        <v>34</v>
      </c>
      <c r="I21" s="27"/>
      <c r="N21" s="30"/>
      <c r="O21" s="32"/>
      <c r="P21" s="31"/>
    </row>
    <row r="22" spans="8:16" ht="15">
      <c r="H22" s="26" t="s">
        <v>35</v>
      </c>
      <c r="I22" s="29"/>
      <c r="N22" s="30"/>
      <c r="O22" s="32"/>
      <c r="P22" s="31"/>
    </row>
    <row r="23" spans="8:16" ht="15">
      <c r="H23" s="26" t="s">
        <v>36</v>
      </c>
      <c r="I23" s="28"/>
      <c r="N23" s="30"/>
      <c r="O23" s="32"/>
      <c r="P23" s="31"/>
    </row>
    <row r="24" spans="8:16" ht="15">
      <c r="H24" s="26"/>
      <c r="I24" s="2"/>
      <c r="N24" s="30"/>
      <c r="O24" s="32"/>
      <c r="P24" s="31"/>
    </row>
    <row r="25" spans="14:16" ht="15">
      <c r="N25" s="30"/>
      <c r="O25" s="32"/>
      <c r="P25" s="31"/>
    </row>
    <row r="26" spans="14:16" ht="15.75" thickBot="1">
      <c r="N26" s="30"/>
      <c r="O26" s="35"/>
      <c r="P26" s="36" t="s">
        <v>38</v>
      </c>
    </row>
  </sheetData>
  <sheetProtection password="B431" sheet="1" objects="1" scenarios="1"/>
  <mergeCells count="1">
    <mergeCell ref="J7:M7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Barbosa</dc:creator>
  <cp:keywords/>
  <dc:description/>
  <cp:lastModifiedBy>Michaele Barbosa</cp:lastModifiedBy>
  <dcterms:created xsi:type="dcterms:W3CDTF">2024-06-03T15:26:20Z</dcterms:created>
  <dcterms:modified xsi:type="dcterms:W3CDTF">2024-06-03T15:26:23Z</dcterms:modified>
  <cp:category/>
  <cp:version/>
  <cp:contentType/>
  <cp:contentStatus/>
</cp:coreProperties>
</file>