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96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<sst xmlns="http://schemas.openxmlformats.org/spreadsheetml/2006/main" count="1366" uniqueCount="271">
  <si>
    <t>MUNICIPIO DE RAFARD
CNPJ: 44.723.757/0001-89</t>
  </si>
  <si>
    <t>R</t>
  </si>
  <si>
    <t>DIGITAÇÃO ELETRÔNICA DA PROPOSTA</t>
  </si>
  <si>
    <t>PREGÃO PRESENCIAL</t>
  </si>
  <si>
    <t>SEQUENCIA: 27</t>
  </si>
  <si>
    <t>Data Abertura: 05/11/2019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</si>
  <si>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</si>
  <si>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</si>
  <si>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</si>
  <si>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</si>
  <si>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</si>
  <si>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</si>
  <si>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</si>
  <si>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</si>
  <si>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</si>
  <si>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</si>
  <si>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</si>
  <si>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</si>
  <si>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</si>
  <si>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</si>
  <si>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</si>
  <si>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</si>
  <si>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</si>
  <si>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FOLHA DE PLASTICO COM 4 FUROS PARA PASTA CATÁLOGO</t>
  </si>
  <si>
    <t>UN</t>
  </si>
  <si>
    <t>Aberta</t>
  </si>
  <si>
    <t>CLIPS 2/0 COM 500GR GALVANIZADO</t>
  </si>
  <si>
    <t>CX</t>
  </si>
  <si>
    <t>CLIPS 8/0 COM 500GR - GALVANIZADO</t>
  </si>
  <si>
    <t>PASTA AZ, TAMANHO A4, TIPO REGISTRADORA, PAPELÃO PLASTIFICADO, LOMBADA LARGA, C/ FERRAGEM ALAVANCADA CROMADA, C/ VISOR, INDICE ALFABETICO, S/ CANTOS VIVOS E/OU REBARBAS</t>
  </si>
  <si>
    <t>CAIXA ARQUIVO MORTO PAPEL KRAFT</t>
  </si>
  <si>
    <t>CD-ROM, P/ GRAVAÇÃO DE DADOS E ÁUDIO, TIPO GRAVAVÉL 40X, 700 MB E 80 MINUTOS, EMBALADO EM ESTOJO INDIVIDUAL EM ACRÍLICO, LACRADO</t>
  </si>
  <si>
    <t>APONTADOR PLÁSTICO QUADRADO S/ DEPOSITO - CAIXA C/ 12 UNIDADES</t>
  </si>
  <si>
    <t>CADERNO BROCHURÃO, FLEXIVEL C/ 60 FOLHAS - PACOTE C/10 UNIDADES</t>
  </si>
  <si>
    <t>PCT</t>
  </si>
  <si>
    <t xml:space="preserve">CADERNO UNIVERSITÁRIO 10 MATÉRIAS C/ 200 FOLHAS, FLEXIVEL, CAPA DURA
</t>
  </si>
  <si>
    <t>CAIXA P/ ARQUIVO MORTO, PVC POLIONDA, C/ TAMPA, MEDINDO 30 X 18 X 44 CM, COR AZUL</t>
  </si>
  <si>
    <t>CLIPS Nº 2/0, EM AÇO, PARALELO, NIQUELADO - CAIXA C/ 500 GRAMAS</t>
  </si>
  <si>
    <t>CLIPS Nº 6/0, EM AÇO, PARALELO, NIQUELADO - CAIXA C/ 500 GRAMAS</t>
  </si>
  <si>
    <t>CORRETIVO LIQUIDO A BASE DE ÁGUA, ATÓXICO - FRASCO C/ 18 ML E CAIXA C/ 12 UNIDADES. COMPOSIÇÃO: RESINAS, ÁGUA, PLASTIFICANTES, PIGMENTOS E CARGAS.</t>
  </si>
  <si>
    <t>DVD-ROM, GRAVAVÉL, CAP. 4,7 GB - EMBALADO EM ESTOJO INDIVIDUAL EM ACRILICO, LACRADO</t>
  </si>
  <si>
    <t>ESTILETE, CABO DE PLASTICO RIGIDO, LAMINA DE AÇO LARGA EM AÇO INOXIDÁVEL</t>
  </si>
  <si>
    <t>EVA AMARELO, MODELO LISO - MEDINDO 45 X 60CM, C/ ESPESSURA DE 2MM</t>
  </si>
  <si>
    <t>EVA AZUL CLARO, MODELO LISO - MEDINDO 45 X 60CM, C/ ESPESSURA DE 2MM</t>
  </si>
  <si>
    <t>EVA BRANCO - TAM. 45 X 60 CM, 2MM</t>
  </si>
  <si>
    <t>EVA PRETO, MODELO LISO - MEDINDO 45 X 60CM, C/ ESPESSURA DE 2MM</t>
  </si>
  <si>
    <t>EVA VERDE, MODELO LISO - MEDINDO 45 X 60CM, C/ ESPESSURA DE 2MM</t>
  </si>
  <si>
    <t xml:space="preserve">EVA VERMELHO, MODELO LISO - MEDINDO 45 X 60CM, C/ ESPESSURA DE 2MM </t>
  </si>
  <si>
    <t>EXTRATOR DE GRAMPOS, AÇO INOX , TIPO ESPATULA FABRICADO EM AÇO OU INOX. DIMENSÕES : APROX. 15 CM DE COMPRIMENTO POR 2 CM DE LARGURA</t>
  </si>
  <si>
    <t>FITA DUPLA FACE ADESIVA, GRANDE, COR BRANCA - TAMANHO 19MM X 30MTS</t>
  </si>
  <si>
    <t>GRAMPEADOR, METÁLICO, BASE PLÁSTICA, GRAMPEIA E ALFINETA - TAM. PEQUENO CAP. 105 GRAMPOS</t>
  </si>
  <si>
    <t>GRAMPO PARA GRAMPEADOR</t>
  </si>
  <si>
    <t>PASTA C/ ABA E ELASTICO, TAMANHO OFICIO II, EM PAPELÃO PLASTIFICADA, PESANDO 270G/M2, C/ ILHOSES DE PLASTICOS</t>
  </si>
  <si>
    <t xml:space="preserve">PASTA L, TIPO OFICIO II, TRANSPARENTE </t>
  </si>
  <si>
    <t>PINCEL ATÔMICO, COR AZUL, GROSSO DE 1100, TINTA A BASE DE ALCOOL, C/ PONTA DE FELTRO</t>
  </si>
  <si>
    <t>PINCEL ATÔMICO, COR PRETA, GROSSO DE 1100, TINTA A BASE DE ALCOOL, C/ PONTA DE FELTRO</t>
  </si>
  <si>
    <t>PINCEL ATÔMICO, COR VERMELHA, GROSSO DE 1100, TINTA A BASE DE ALCOOL, C/ PONTA DE FELTRO</t>
  </si>
  <si>
    <t>PINCEL P/ PINTURA, C/ PELO NATURAL, CERDAS BRANCAS, CABO LONGO DE MADEIRA, FORMATO CHATO - TAMANHO NUMERO 10</t>
  </si>
  <si>
    <t>ROLO DE BARBANTE, C/  8 FIOS, 700 GRS</t>
  </si>
  <si>
    <t>PAPEL COUCHÊ 180GR, A4, COM 50FLS.</t>
  </si>
  <si>
    <t>TESOURA GRANDE EM AÇO INOXIDAVEL - COM LÂMINA DE 1.8 MM EM AÇO INOX.</t>
  </si>
  <si>
    <t>PÇ</t>
  </si>
  <si>
    <t>AGENDA TELEFÔNICA - AGENDA, TIPO TELEFÔNICA, REVESTIMENTO CAPA DURA DE PAPEL PLASTIFICADO, QUANTIDADE MINIMA DE 100 FOLHAS, GRAMATURA 90G/M2, COMPRIMENTO 210 MM, LARGURA 150MM TIPO ENCARDENAÇÃO ESPIRAL PLÁSTICO, TIPO PAPEL MIOLO OFF-SET, COM INDICE ALFABÉTICO DE A/Z.</t>
  </si>
  <si>
    <t>PAPEL CARBONO PCT C/100UND</t>
  </si>
  <si>
    <t>ETIQUETA ADESIVA A5, 32X90MM, PCT C/96UND</t>
  </si>
  <si>
    <t>BOBINA TERMICA C/30 UND CADA (79MM LARGURA X 40MM COMPRIMENTO X 60MM DIAMETRO - TUBETE 12MM) - MODELO 80X40X1V</t>
  </si>
  <si>
    <t>CALCULADORA DE MESA 8 DÍGITOS</t>
  </si>
  <si>
    <t>CAIXA CORRESPONDÊNCIA ACRÍLICA 3 ANDARES (ORGANIZADORA DE PAPÉIS)</t>
  </si>
  <si>
    <t>MARCADOR PERMANENTE PARA CD, PLASTICO, VINIL, ACRILICOS E VIDROS, NA COR AZUL, C/ PONTA POLIESTER DE 1,0MM</t>
  </si>
  <si>
    <t xml:space="preserve">PASTA POLIONDA 2 CM </t>
  </si>
  <si>
    <t>FITA PARA CALCULADORA  - A FITA DEVE SER DE NYLON NAS CORES PRETO E VERMELHO COM DIMENSÃO DE 13MM X 4M</t>
  </si>
  <si>
    <t>COLA BASTÃO, USO ESCOLAR, LAVÁVEL, NÃO TÓXICA, A BASE DE ETER E POLIGLUCOSIDEO, C/ GLICERINA, ADERENTE - TUBO C/ 09 GRAMAS  E CAIXA C/ 12 UNIDADES</t>
  </si>
  <si>
    <t>FITA ADESIVA, TRANSPARENTE - TAMANHO 12MM X 30MTS DE POLIPROPILENO</t>
  </si>
  <si>
    <t>FITA ADESIVA - DUREX 4,5 CM X 20 MTS</t>
  </si>
  <si>
    <t>FITA CREPE ESTREITA 19 MM X 50 MTS</t>
  </si>
  <si>
    <t xml:space="preserve">GRAMPOS P/ GRAMPEADOR, COR PRATA, ARAME DE AÇO GALVANIZADO, MEDINDO 26/6 - CAIXA  C/ 5000 UNIDADES </t>
  </si>
  <si>
    <t>TINTA GUACHE SOLUVEL EM ÁGUA , NÃO TÓXICO -FRASCO DE 250 ML - BRANCO</t>
  </si>
  <si>
    <t>TINTA GUACHE SOLUVEL EM ÁGUA , NÃO TÓXICO -FRASCO DE 250 ML - AMARELO</t>
  </si>
  <si>
    <t>TINTA GUACHE SOLUVEL EM ÁGUA , NÃO TÓXICO -FRASCO DE 250 ML - COR VERDE BANDEIRA</t>
  </si>
  <si>
    <t>TINTA GUACHE SOLUVEL EM ÁGUA , NÃO TÓXICO -FRASCO DE 250 ML - COR VERMELHO</t>
  </si>
  <si>
    <t>COLA PARA ISOPOR E EVA. COMPOSIÇÃO: ACETATO DE POLIVINILA E ÁLCOOL. 35G</t>
  </si>
  <si>
    <t>PAPEL CONTACT TRANSPARENTE. ROLO COM 10 METROS.</t>
  </si>
  <si>
    <t>LAPISEIRA 0.7 MM</t>
  </si>
  <si>
    <t>GRAFITE PARA LAPISEIRA 0.7 MM, HB. TUBO COM 12 MINAS.</t>
  </si>
  <si>
    <t>TB</t>
  </si>
  <si>
    <t>ESPIRAL 09MM - PACOTE COM 100 UND.</t>
  </si>
  <si>
    <t>ESPIRAL 23 MM - PACOTE COM 60 UNIDADES</t>
  </si>
  <si>
    <t>PAPEL CREPOM MED. 0.48CM X 2M - EM CORES VARIADAS</t>
  </si>
  <si>
    <t>RL</t>
  </si>
  <si>
    <t>PAPEL CREPOM MED. 0.48CM X 2M - AMARELO</t>
  </si>
  <si>
    <t>PAPEL CREPOM MED. 0.48CM X 2M - AZUL</t>
  </si>
  <si>
    <t>PAPEL CREPOM MED. 0.48CM X 2M - AZUL ESCURO</t>
  </si>
  <si>
    <t>PAPEL CREPOM MED. 0.48CM X 2M - AZUL CLARO</t>
  </si>
  <si>
    <t>PAPEL CREPOM MED. 0.48CM X 2M - BRANCO</t>
  </si>
  <si>
    <t>PAPEL CREPOM MED. 0.48CM X 2M - COR LARANJA</t>
  </si>
  <si>
    <t>CAPA PP  - TAM A4, EM PVC COR TRANSPARENTE</t>
  </si>
  <si>
    <t>CAPA PP  - TAM A4, EM PVC COR PRETO</t>
  </si>
  <si>
    <t>LIVRO ATA 50 FOLHAS</t>
  </si>
  <si>
    <t>PLACA DE ISOPOR DE 2,5 CM DE ESPESSURA, MED. 0,50CM X 1 M</t>
  </si>
  <si>
    <t>BOLA DE ISOPOR 50 MM</t>
  </si>
  <si>
    <t>PAPEL CAMURÇA, MED. 0,40 X 0,60 CM - AMARELO</t>
  </si>
  <si>
    <t>FL</t>
  </si>
  <si>
    <t>PAPEL CAMURÇA, MED. 0,40 X 0,60 CM - AZUL</t>
  </si>
  <si>
    <t>PAPEL CAMURÇA, MED. 0,40 X 0,60 CM - BRANCO</t>
  </si>
  <si>
    <t>PAPEL CAMURÇA, MED. 0,40 X 0,60 CM - COR VERDE ESCURO</t>
  </si>
  <si>
    <t>PAPEL CAMURÇA, MED. 0,40 X 0,60 CM - PRETO</t>
  </si>
  <si>
    <t>PAPEL CAMURÇA, MED. 0,40 X 0,60 CM - COR MARROM</t>
  </si>
  <si>
    <t>PAPEL CAMURÇA, MED. 0,40 X 0,60 CM - COR ROSA</t>
  </si>
  <si>
    <t>PAPEL CAMURÇA, MED. 0,40 X 0,60 CM - COR VERMELHO</t>
  </si>
  <si>
    <t>MARCADOR PARA QUADRO - AZUL</t>
  </si>
  <si>
    <t>MARCADOR PARA QUADRO - VERMELHO</t>
  </si>
  <si>
    <t>MARCADOR PARA QUADRO - PRETO</t>
  </si>
  <si>
    <t>RÉGUA ACRILICA DE 30 CM - COM ESCALA MILIMÉTRICA, COR TRANSPARENTE</t>
  </si>
  <si>
    <t>PLASTICO FINO, CONTENDO QUATRO FUROS CADA COM 1000 UNIDADES</t>
  </si>
  <si>
    <t>BORRACHA MÉDIA PLASTICA TK, CINTA PLASTICA - DIMENSÃO 42 X 21X 11MM. COMPOSIÇÃO: LÁTEX, BORRACHA NATURAL E SINTÉTICA, ABRASIVOS E AGENTES DE VULCANIZAÇÃO, LIVRES DE PVC.</t>
  </si>
  <si>
    <t>SUPORTE PARA FITA ADESIVA TAMANHO GRANDE</t>
  </si>
  <si>
    <t>PILHA ALCALINA AA; 1.5V; EMBALAGEM COM 4 PILHAS (PEQUENA)</t>
  </si>
  <si>
    <t>PILHA ALCALINA TAMANHO C 1.5V, PACOTE COM 2 PILHAS MÉDIAS</t>
  </si>
  <si>
    <t>PASTA PLASTICA COM ELASTICO 235 X 350MM - TRANSPARENTE</t>
  </si>
  <si>
    <t xml:space="preserve">PASTA POLIONDA COM ELASTICO 5,5 CM </t>
  </si>
  <si>
    <t>PASTA AZ (REGISTRADOR) MATERIAL CAPAS: PRENSADO, TIPO LOMBADA: LARGA, TAMANHO OFÍCIO, MATERIAL FIXADOR: METAL CROMADO, CARACT. ADIC.: PRESILHA E TRAVA DE FECHAMENTO COM PORTA ETIQUETA.</t>
  </si>
  <si>
    <t>PASTA PLASTICAEM "L" 235 X 350 MM, ESPESSURA DE 1,5 MM. - COR TRANSPARENTE</t>
  </si>
  <si>
    <t>TESOURA DE PICOTAR 8 1/2 - 21 CM</t>
  </si>
  <si>
    <t>LIVRO ATA GRANDE - COM 200 FOLHAS FORMATO 205 X 350 MM, SEM MARGEM</t>
  </si>
  <si>
    <t>PERFURADOR DE PAPEL COM 2 FUROS PARA ATÉ 20 FOLHAS</t>
  </si>
  <si>
    <t>PAPEL SULFITE 40, MEDIDA 210 X 297MM, 120 GRAMAS, PCT COM 50 FOLHAS CADA</t>
  </si>
  <si>
    <t xml:space="preserve">CLIPS Nº 04 COM 500 GRAMAS, GALVANIZADO </t>
  </si>
  <si>
    <t>ENVELOPE SACO KRAFT 75 GR. MEDIDAS: 240 X 340 MM. CAIXA COM 100 UNIDADES</t>
  </si>
  <si>
    <t xml:space="preserve">PASTA POLIONDA COM ELASTICO, 4 CM. </t>
  </si>
  <si>
    <t>ETIQUETAS BRANCAS LASER/JATO DE TINTA TAMANHO CARTO Nº14 MEDIDA 33,9 X 101,6MM COM 25 FOLHAS TOTAL 350 ETIQUETAS</t>
  </si>
  <si>
    <t>ETIQUETAS BRANCAS LASER/JATO DE TINTA TAMANHO CARTA Nº20. MEDIDA:25,4 X 101,6MM COM 25 FOLHAS TOTAL 500 ETIQUETAS.</t>
  </si>
  <si>
    <t>ETIQUETAS BRANCAS LASER/JATO DE TINTA TAMANHO CARTA Nº80. MEDIDA: 12,7 X 44,45 MM COM 25 FOLHAS TOTAL 2.000 ETIQUETAS</t>
  </si>
  <si>
    <t>MASSA DE MODELAR, NÃO TÓXICA, INODORO COM 12 UNIDADES 180G A BASE DE CERA, CARBOIDRATOS DE CEREAIS SAL CORANTE ESSENCIA.</t>
  </si>
  <si>
    <t xml:space="preserve">LAPIS DE COR , TAMANHO GRANDE. COMPOSIÇÃO: PIGMENTOS, AGLUTINANTES, CARGA INERTE E CERA COM 12 CORES, MADEIRA REFLORESTADA. ATÓXICOS. </t>
  </si>
  <si>
    <t>COLA LIQUIDA A BASE DE PVA, LAVAVEL, NÃO TÓXICO. COMPOSIÇÃO: ACETATO DE POLIVINILA COM 40 GRAMAS CADA</t>
  </si>
  <si>
    <t>ENVELOPE TAMANHO OFÍCIO, 75 GR, MED. 114 X 229 MM. CAIXA COM 1000 UNIDADES - BRANCO</t>
  </si>
  <si>
    <t>FITA ADESIVA CREPE BRANCA MEDIDA 48MM X 50 M</t>
  </si>
  <si>
    <t>GRAMPO TRILHO METALICO ENCADERNADOR COM 50 UNIDADES.</t>
  </si>
  <si>
    <t>PERFURADOR DE PAPEL  COM 2 FUROS PARA ATÉ 50 FOLHAS</t>
  </si>
  <si>
    <t>GRAMPEADOR DE MESA  TAMANHO GRANDE, METAL PARA ATÉ 100 FOLHAS PARA A UTILIZAÇÃO DE GRAMPOS:23/06, 23/08, 23/10, 23/13.</t>
  </si>
  <si>
    <t>APONTADOR REDONDO PEQUENO SEM DEPOSITO</t>
  </si>
  <si>
    <t xml:space="preserve">PASTA COM GRAMPO TRILHO </t>
  </si>
  <si>
    <t>PAPEL COLOR SET, MED. 0,48 CM X 0,66CM - COR ROSA</t>
  </si>
  <si>
    <t>PAPEL COLOR SET, MED. 0,48 CM X 0,66CM - COR VERMELHO</t>
  </si>
  <si>
    <t>PAPEL COLOR SET, MED. 0,48 CM X 0,66CM - AZUL</t>
  </si>
  <si>
    <t>PAPEL COLOR SET, MED. 0,48 CM X 0,66CM - PRETO</t>
  </si>
  <si>
    <t>PAPEL COLOR SET, MED. 0,48 CM X 0,66CM - COR AMARELO</t>
  </si>
  <si>
    <t>PAPEL COLOR SET, MED. 0,48 CM X 0,66CM - COR VERDE</t>
  </si>
  <si>
    <t>PAPEL COLOR SET, MED. 0,48 CM X 0,66CM - ROXO</t>
  </si>
  <si>
    <t>PAPEL CARTÃO , MED. 0,48 CM X 0,66 CM - COR PRETO</t>
  </si>
  <si>
    <t>PAPEL CARTÃO , MED. 0,48 CM X 0,66 CM - COR VERDE</t>
  </si>
  <si>
    <t>PAPEL CARTÃO , MED. 0,48 CM X 0,66 CM - COR VERMELHO</t>
  </si>
  <si>
    <t>PAPEL CARTÃO , MED. 0,48 CM X 0,66 CM - BRANCO</t>
  </si>
  <si>
    <t>PAPEL CARTÃO , MED. 0,48 CM X 0,66 CM - COR AMARELO</t>
  </si>
  <si>
    <t>PAPEL CARTÃO , MED. 0,48 CM X 0,66 CM - COR AZUL</t>
  </si>
  <si>
    <t>PAPEL CARTÃO , MED. 0,48 CM X 0,66 CM - COR MARROM</t>
  </si>
  <si>
    <t>PAPEL DE SEDA , MED. 0,48 CM X 0,66 CM - AMARELO</t>
  </si>
  <si>
    <t>PAPEL DE SEDA , MED. 0,48 CM X 0,66 CM - BRANCO</t>
  </si>
  <si>
    <t>PAPEL DE SEDA , MED. 0,48 CM X 0,66 CM - AZUL</t>
  </si>
  <si>
    <t>PAPEL DE SEDA , MED. 0,48 CM X 0,66 CM - VERDE</t>
  </si>
  <si>
    <t>PAPEL DOBRADURA , MED. 0,48 CM X 0,60CM - COR VERDE</t>
  </si>
  <si>
    <t>PAPEL DOBRADURA , MED. 0,48 CM X 0,60CM - AMARELO</t>
  </si>
  <si>
    <t>PAPEL DOBRADURA , MED. 0,48 CM X 0,60CM - AZUL</t>
  </si>
  <si>
    <t>PAPEL DOBRADURA , MED. 0,48 CM X 0,60CM - PRETO</t>
  </si>
  <si>
    <t>PAPEL DOBRADURA , MED. 0,48 CM X 0,60CM - COR VERMELHO</t>
  </si>
  <si>
    <t>PAPEL LAMINADO, MED. 0,49 CM X 0,600 CM - AZUL</t>
  </si>
  <si>
    <t>PAPEL LAMINADO, MED. 0,49 CM X 0,600 CM - PRATA</t>
  </si>
  <si>
    <t>PAPEL LAMINADO, MED. 0,49 CM X 0,600 CM - VERDE</t>
  </si>
  <si>
    <t>PAPEL LAMINADO, MED. 0,49 CM X 0,600 CM - VERMELHO</t>
  </si>
  <si>
    <t>PAPEL LAMINADO, MED. 0,49 CM X 0,600 CM - OURO</t>
  </si>
  <si>
    <t>PASTA COM ELASTICO DE PAPELÃO FINO</t>
  </si>
  <si>
    <t>TINTA PARA CARIMBO COM 40 ML - PRETA</t>
  </si>
  <si>
    <t>TINTA PARA CARIMBO COM 40 ML - AZUL</t>
  </si>
  <si>
    <t>PAPEL VERGÉ 180G/M2 TAMANHO A4 (210 X 297MM) COM 50 FOLHAS - BRANCO</t>
  </si>
  <si>
    <t>PAPEL VERGÉ 180G/M2 TAMANHO A4 (210 X 297MM) COM 50 FOLHAS - SALMÃO</t>
  </si>
  <si>
    <t>CANETA MARCA TEXTO COM PONTA POLIÉSTER - AMARELA</t>
  </si>
  <si>
    <t>CANETA MARCA TEXTO COM PONTA POLIÉSTER - COR VERDE</t>
  </si>
  <si>
    <t>CANETA MARCA TEXTO COM PONTA POLIÉSTER - COR LARANJA</t>
  </si>
  <si>
    <t xml:space="preserve">CANETA MARCA TEXTO COM PONTA POLIÉSTER - COR ROSA </t>
  </si>
  <si>
    <t>PINCEL ATOMICO - CAIXA COM 12 UNIDADES - COR AZUL FINO, 850</t>
  </si>
  <si>
    <t>PINCEL ATOMICO - CAIXA COM 12 UNIDADES - COR PRETA FINA 850</t>
  </si>
  <si>
    <t>PINCEL ATOMICO - CAIXA COM 12 UNIDADES - COR VERMELHA FINA 850</t>
  </si>
  <si>
    <t>ELASTICO (PARA DINHEIRO) COM 100 GRAMAS</t>
  </si>
  <si>
    <t>PASTA SUSPENSA PAPEL TIPO KRAFT COM 04 PONTEIRAS PLASTICAS E 2 ARAMES</t>
  </si>
  <si>
    <t>FITA ADESIVA DE POLIPROPILENO 12 MM X 50 M TRANSPARENTE</t>
  </si>
  <si>
    <t>CADERNO UNIVERSITARIO CAPA DURA 1 MATÉRIA COM 96 FOLHAS, GRANDE</t>
  </si>
  <si>
    <t>CANETA CORRETORA LIQUIDA  7ML . COMPOSIÇÃO: DIOXIDO DE TITANIO, SOLVENTE HIDROCARBONETO, DISPERSANTES, ISOTIOCIANATO DE ALILA E CORANTE.</t>
  </si>
  <si>
    <t>PRANCHETA EM MADEIRA TAMANHO OFÍCIO. MEDIDA: 33 X 23 CM</t>
  </si>
  <si>
    <t>PASTA CATÁLOGO, TAM. A4 COM 100 REFIS DE PLASTICO, SENDO A ESPESSURA DO PLASTICO MÉDIO .</t>
  </si>
  <si>
    <t>PASTA CATÁLOGO , TAMANHO OFÍCIO COM 100 FOLHAS DE PLASTICO ESPESSURA FINO.</t>
  </si>
  <si>
    <t>FITA ADESIVA GRANDE TRANSPARENTE; MEDIDA 48M X 50MM. COMPOSIÇÃO: FILME DE BOPP. ADESIVO A BASE DE ALASTOMETRO E RESINAS SINTÉTICAS RO 78 MTK5</t>
  </si>
  <si>
    <t>GRAMPEADOR DE PAPEL TAMANHO GRANDE, METAL PARA GRAMPOS 26/6. CAPACIDADE PARA GRAMPEAR ATÉ 25 FOLHAS</t>
  </si>
  <si>
    <t>GRAMPEADOR DE PAPEL TAMANHO MÉDIO, PLÁSTICO PARA GRAMPOS 26/6. CAPACIDADE PARA GRAMPEAR ATÉ 25 FOLHAS</t>
  </si>
  <si>
    <t>BORRACHA BRANCA ESCOLAR, PEQUENA. MEDIDA 30 X 20X 06 MM. COMPOSIÇÃO: BORRACHA NATURAL, ÓLEO MINERAL E ACELERADORES, CX COM 40  UNIDADES.</t>
  </si>
  <si>
    <t>FITA DUPLA FACE. MEDIDA:12 MM X 30 M</t>
  </si>
  <si>
    <t>TESOURA PARA USO GERAL EM AÇO INOX 8</t>
  </si>
  <si>
    <t>APAGADOR PARA QUADRO BRANCO, BASE PLÁSTICO REFORÇADO. MEDIDA MINIMA 15 X 6 CM</t>
  </si>
  <si>
    <t>CADERNO UNIVERSITARIO BOCHURA, CAPA MOLE, COM 60 FOLHAS FORMATO 200MM X 275 MM.</t>
  </si>
  <si>
    <t>GLITER - PACOTE COM 500 GRAMAS - AZUL</t>
  </si>
  <si>
    <t>GLITER - PACOTE COM 500 GRAMAS - DOURADO</t>
  </si>
  <si>
    <t>GLITER - PACOTE COM 500 GRAMAS - PRATEADO</t>
  </si>
  <si>
    <t>GLITER - PACOTE COM 500 GRAMAS - COR VERDE</t>
  </si>
  <si>
    <t>GLITER - PACOTE COM 500 GRAMAS - COR VERMELHO</t>
  </si>
  <si>
    <t>PAPEL CELOFANE. MEDIDAS: 0,85 CM X 100 CM - VERDE</t>
  </si>
  <si>
    <t>PAPEL CELOFANE. MEDIDAS: 0,85 CM X 100 CM - AMARELO</t>
  </si>
  <si>
    <t>PAPEL CELOFANE. MEDIDAS: 0,85 CM X 100 CM - VERMELHO</t>
  </si>
  <si>
    <t>PAPEL CELOFANE. MEDIDAS: 0,85 CM X 100 CM - INCOLOR</t>
  </si>
  <si>
    <t>PAPEL CELOFANE. MEDIDAS: 0,85 CM X 100 CM - AZUL</t>
  </si>
  <si>
    <t>PISTOLA PARA REFIL DE COLA QUENTE - PEQUENO</t>
  </si>
  <si>
    <t>TESOURA ESCOLAR SEM PONTA COM CABO EMBORRACHADO ANATÔMICOS, LÂMINAS ROBUSTAS ASSEGURAM MAIOR DURABILIDADE E SISTEMA DE CORTE DE ALTA PRECISÃO. MEDIDA:14 CM</t>
  </si>
  <si>
    <t>POSTI IT NEON CUBO. BLOCO COM 100 FOLHAS. DIMENSÃO: 76 X 76 X 10 MM</t>
  </si>
  <si>
    <t>BL</t>
  </si>
  <si>
    <t>PAPEL SULFITE A3 75 GR/M2 - 300 X 420 MM (PACOTE COM 500 UNIDADES)</t>
  </si>
  <si>
    <t>PAPEL SULFITE A2 75 GR/M2 - 420 X 594 MM (PACOTE COM 500 UNIDADES)</t>
  </si>
  <si>
    <t xml:space="preserve">ALMOFADA PARA CARIMBO Nº 03 </t>
  </si>
  <si>
    <t>CAIXA PARA ARQUIVO MORTO, POLIONDA. MEDIDA: 350 X 130 X 245 MM</t>
  </si>
  <si>
    <t>CARTOLINA 180G/M2. FORMATO 50 X 66CM - AZUL</t>
  </si>
  <si>
    <t>CARTOLINA 180G/M2. FORMATO 50 X 66CM - ROSA</t>
  </si>
  <si>
    <t>CARTOLINA 180G/M2. FORMATO 50 X 66CM - VERDE</t>
  </si>
  <si>
    <t>CARTOLINA 180G/M2. FORMATO 50 X 66CM - AMARELA</t>
  </si>
  <si>
    <t>CARTOLINA 180G/M2. FORMATO 50 X 66CM - BRANCA</t>
  </si>
  <si>
    <t>FITA ADESIVA 12MM X 65 METROS, DE PROLIPROPILENO</t>
  </si>
  <si>
    <t>COLCHETE Nº12 - CAIXA COM 72 UNIDADES</t>
  </si>
  <si>
    <t>LIVRO ATA GRANDE -  100 FOLHAS. FORMATO: 205 X 300 MM, SEM MARGEM</t>
  </si>
  <si>
    <t>BARBANTE FIO 12, 700GRS</t>
  </si>
  <si>
    <t>BARBANTE FIO 04, 700 GRS</t>
  </si>
  <si>
    <t>CANETA HIDROCOR, TAMANHO GRANDE. CAIXA COM 12 UNIDADES, LAVÁVEL, NÃO TÓXICA, TAMPA VENTILADA. COMPOSIÇÃO: ÁGUA, CORANTE, UMECTANTE.</t>
  </si>
  <si>
    <t>JG</t>
  </si>
  <si>
    <t>GIZ DE CERA, ESPESSURA GROSSA COM 12 UNIDADES. COMPOSIÇÃO: CERAS, PIGMENTOS, CARGA INERTE.</t>
  </si>
  <si>
    <t>CLIPS Nº3/0 500 GRAMAS, GALVANIZADO.</t>
  </si>
  <si>
    <t>PERCEVEJOS LANTONADOS COM 100 UNIDADES</t>
  </si>
  <si>
    <t>LAPIS PRETO Nº2 GRAFITE E MADEIRA REFLORESTADA, CARGA INERTE</t>
  </si>
  <si>
    <t>BOBINA PARA MAQUINA DE CALCULAR MED. 57MM X 30M</t>
  </si>
  <si>
    <t>CAIXA DE PAPELÃO PARA ARQUIVO MORTO PAPEL TIPO KRAFT . MEDIDAS: 344 X 125 X 237</t>
  </si>
  <si>
    <t>DVD RW REGRAVAVEL 4.7 / 120MIN</t>
  </si>
  <si>
    <t>CD RW REGRAVAVEL 80 MIN / 700MB</t>
  </si>
  <si>
    <t>CADERNO CAPA DURA COM 200 FOLHAS ESPIRAL PEQUENO</t>
  </si>
  <si>
    <t>FITA PARA IMPRESSORA MATRICIAL MODELO EPSON LX 300</t>
  </si>
  <si>
    <t xml:space="preserve">ENVELOPE DE PAPEL PARA CD/DVD </t>
  </si>
  <si>
    <t>CALCULADORA DE MESA SOLAR/BATERIA CONTENDO 12 DIGITOS. CARACTERISTICAS: VISOR LCD COM INCLINAÇÃO GRADUAL E NUMEROS GRANDES, DUPLA FONTE DE ENERGIA: SOLAR E BATERIA, INVERSÃO DE SINAIS E TECLA DUPLO ZERO, INDICADOR DE USO DE MEMÓRIA, DESLIGAMENTO AUTOMÁTICO,DISPLAY LARGO, FUNCÕES 4 OPERAÇÕES,TECLA %, +/-,RAIZ QUADRADA</t>
  </si>
  <si>
    <t>PILHA ALCALINA 9 V</t>
  </si>
  <si>
    <t>FITA PARA IMPRESSORA MATRICIAL - EPSON FX 1180</t>
  </si>
  <si>
    <t>COLCHETES Nº 9</t>
  </si>
  <si>
    <t>PAPEL COUCHE 90 GR COM BRICHO TAMANHO A4</t>
  </si>
  <si>
    <t>PAPEL ADESIVO TAMANHO A4</t>
  </si>
  <si>
    <t>CADERNO PEQUENO. MED 140 X 202 MM - CAPA DURA</t>
  </si>
  <si>
    <t>PILHA PALITO AAA ALCALINA  - PACOTE COM 4 UNIDADES</t>
  </si>
  <si>
    <t>PILHA TAMANHO GRANDE D.</t>
  </si>
  <si>
    <t>BATERIA ALCALINA DE 9V</t>
  </si>
  <si>
    <t xml:space="preserve">PASTA CATÁLAGO, TIPO OFICIO II , C/ VISOR, P/ 50 FOLHAS COMPOSTA EM PLÁSTICO EXTRA GROSSO DE 4 FUROS, C/ GRAMPOS DE METAL </t>
  </si>
  <si>
    <t xml:space="preserve">SACO PLÁSTICO C/ 4 FUROS, TAMANHO OFICIO II, EXTRA GROSSO </t>
  </si>
  <si>
    <t>BEXIGAS COLORIDAS SORTIDAS COM 50 UNIDADES</t>
  </si>
  <si>
    <t>LAPIS DE COR COM 36 CORES</t>
  </si>
  <si>
    <t>PASTA DE PAPELÃO SUSPENSA COMPLETA, CARTÃO PRENSADO, TIPO PENDULAR EM FORMA DE CABIDE, GRAMATURA MINIMA DE 240G/M2, GRAMPO TRILHO, NO TAMANHO OFICIO, VISOR EM ACETATO TRANSPARENTE, COM ETIQUETA BRANCA PARA IDENTIFICAÇÃO.</t>
  </si>
  <si>
    <t>CADERNO EM ESPIRAL 100 x 140 MM C/ 96 FLS. - CAPA DURA</t>
  </si>
  <si>
    <t>Cola em bastão; branca; atóxica; com alta adesividade; composição isenta de glicerina; em tubo contendo, no mínimo, 18 gramas, com tampa de vedação hermética; fundo suspenso rosqueável; para uso em papel, cartolina, fotos e similares, validade mínima, na entrega, de 6 meses.</t>
  </si>
  <si>
    <t>Caneta esferográfica; tipo escrita média; tinta na cor azul;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</si>
  <si>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vermelha;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</si>
  <si>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Caneta esferográfica; tipo escrita média; tinta na cor preta; corpo sextavado em plástico rígido transparente, sem rebarba, com a marca do fabricante gravada de forma indelével; contendo vedação afixada ao fundo do corpo e tampa ventilada não rosqueável, com haste para fixação ao bolso, ambas caracterizadas na cor da tinta; ponta metálica montada ao corpo por encaixe sem folga, com esfera de tungstênio de 1mm e acoplada ao tubo de carga; capacidade para escrita contínua, sem borrões, falhas e ressecamento; comprimento final do produto (sem tampa) entre 14 e 15 cm; validade mínima, na entrega, de 9 meses</t>
  </si>
  <si>
    <t>PEN DRIVE 8GB</t>
  </si>
  <si>
    <t>BATERIA DE LITHIUM 3V CR2032</t>
  </si>
  <si>
    <t>VARETA PARA PIPA</t>
  </si>
  <si>
    <t>FITA ZEBRADA EM POLIESTIRENO, COM LISTRAS AMARELAS E PRETA INTERCALADAS ROLO 200 M DE COMPRIMENTO X 70 MM LARGURA.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</si>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</sst>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4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31.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15">
      <c r="A17">
        <v>13</v>
      </c>
      <c r="B17">
        <v>27</v>
      </c>
      <c r="C17">
        <v>2019</v>
      </c>
      <c r="D17">
        <v>1</v>
      </c>
      <c r="G17" s="14">
        <v>1</v>
      </c>
      <c r="H17" s="19" t="s">
        <v>23</v>
      </c>
      <c r="I17" s="22">
        <v>75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27</v>
      </c>
      <c r="C18">
        <v>2019</v>
      </c>
      <c r="D18">
        <v>2</v>
      </c>
      <c r="G18" s="14">
        <v>2</v>
      </c>
      <c r="H18" s="19" t="s">
        <v>26</v>
      </c>
      <c r="I18" s="22">
        <v>1</v>
      </c>
      <c r="J18" s="22" t="s">
        <v>27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27</v>
      </c>
      <c r="C19">
        <v>2019</v>
      </c>
      <c r="D19">
        <v>3</v>
      </c>
      <c r="G19" s="14">
        <v>3</v>
      </c>
      <c r="H19" s="19" t="s">
        <v>28</v>
      </c>
      <c r="I19" s="22">
        <v>9</v>
      </c>
      <c r="J19" s="22" t="s">
        <v>27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27</v>
      </c>
      <c r="C20">
        <v>2019</v>
      </c>
      <c r="D20">
        <v>4</v>
      </c>
      <c r="G20" s="14">
        <v>4</v>
      </c>
      <c r="H20" s="19" t="s">
        <v>29</v>
      </c>
      <c r="I20" s="22">
        <v>38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27</v>
      </c>
      <c r="C21">
        <v>2019</v>
      </c>
      <c r="D21">
        <v>5</v>
      </c>
      <c r="G21" s="14">
        <v>5</v>
      </c>
      <c r="H21" s="19" t="s">
        <v>30</v>
      </c>
      <c r="I21" s="22">
        <v>150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33.75">
      <c r="A22">
        <v>13</v>
      </c>
      <c r="B22">
        <v>27</v>
      </c>
      <c r="C22">
        <v>2019</v>
      </c>
      <c r="D22">
        <v>6</v>
      </c>
      <c r="G22" s="14">
        <v>6</v>
      </c>
      <c r="H22" s="19" t="s">
        <v>31</v>
      </c>
      <c r="I22" s="22">
        <v>8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27</v>
      </c>
      <c r="C23">
        <v>2019</v>
      </c>
      <c r="D23">
        <v>7</v>
      </c>
      <c r="G23" s="14">
        <v>7</v>
      </c>
      <c r="H23" s="19" t="s">
        <v>32</v>
      </c>
      <c r="I23" s="22">
        <v>3</v>
      </c>
      <c r="J23" s="22" t="s">
        <v>27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27</v>
      </c>
      <c r="C24">
        <v>2019</v>
      </c>
      <c r="D24">
        <v>8</v>
      </c>
      <c r="G24" s="14">
        <v>8</v>
      </c>
      <c r="H24" s="19" t="s">
        <v>33</v>
      </c>
      <c r="I24" s="22">
        <v>2</v>
      </c>
      <c r="J24" s="22" t="s">
        <v>34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3.75">
      <c r="A25">
        <v>13</v>
      </c>
      <c r="B25">
        <v>27</v>
      </c>
      <c r="C25">
        <v>2019</v>
      </c>
      <c r="D25">
        <v>9</v>
      </c>
      <c r="G25" s="14">
        <v>9</v>
      </c>
      <c r="H25" s="19" t="s">
        <v>35</v>
      </c>
      <c r="I25" s="22">
        <v>38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27</v>
      </c>
      <c r="C26">
        <v>2019</v>
      </c>
      <c r="D26">
        <v>10</v>
      </c>
      <c r="G26" s="14">
        <v>10</v>
      </c>
      <c r="H26" s="19" t="s">
        <v>36</v>
      </c>
      <c r="I26" s="22">
        <v>38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27</v>
      </c>
      <c r="C27">
        <v>2019</v>
      </c>
      <c r="D27">
        <v>11</v>
      </c>
      <c r="G27" s="14">
        <v>11</v>
      </c>
      <c r="H27" s="19" t="s">
        <v>37</v>
      </c>
      <c r="I27" s="22">
        <v>36</v>
      </c>
      <c r="J27" s="22" t="s">
        <v>27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27</v>
      </c>
      <c r="C28">
        <v>2019</v>
      </c>
      <c r="D28">
        <v>12</v>
      </c>
      <c r="G28" s="14">
        <v>12</v>
      </c>
      <c r="H28" s="19" t="s">
        <v>38</v>
      </c>
      <c r="I28" s="22">
        <v>16</v>
      </c>
      <c r="J28" s="22" t="s">
        <v>27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33.75">
      <c r="A29">
        <v>13</v>
      </c>
      <c r="B29">
        <v>27</v>
      </c>
      <c r="C29">
        <v>2019</v>
      </c>
      <c r="D29">
        <v>13</v>
      </c>
      <c r="G29" s="14">
        <v>13</v>
      </c>
      <c r="H29" s="19" t="s">
        <v>39</v>
      </c>
      <c r="I29" s="22">
        <v>7</v>
      </c>
      <c r="J29" s="22" t="s">
        <v>27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27</v>
      </c>
      <c r="C30">
        <v>2019</v>
      </c>
      <c r="D30">
        <v>14</v>
      </c>
      <c r="G30" s="14">
        <v>14</v>
      </c>
      <c r="H30" s="19" t="s">
        <v>40</v>
      </c>
      <c r="I30" s="22">
        <v>8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27</v>
      </c>
      <c r="C31">
        <v>2019</v>
      </c>
      <c r="D31">
        <v>15</v>
      </c>
      <c r="G31" s="14">
        <v>15</v>
      </c>
      <c r="H31" s="19" t="s">
        <v>41</v>
      </c>
      <c r="I31" s="22">
        <v>59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27</v>
      </c>
      <c r="C32">
        <v>2019</v>
      </c>
      <c r="D32">
        <v>16</v>
      </c>
      <c r="G32" s="14">
        <v>16</v>
      </c>
      <c r="H32" s="19" t="s">
        <v>42</v>
      </c>
      <c r="I32" s="22">
        <v>38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27</v>
      </c>
      <c r="C33">
        <v>2019</v>
      </c>
      <c r="D33">
        <v>17</v>
      </c>
      <c r="G33" s="14">
        <v>17</v>
      </c>
      <c r="H33" s="19" t="s">
        <v>43</v>
      </c>
      <c r="I33" s="22">
        <v>38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27</v>
      </c>
      <c r="C34">
        <v>2019</v>
      </c>
      <c r="D34">
        <v>18</v>
      </c>
      <c r="G34" s="14">
        <v>18</v>
      </c>
      <c r="H34" s="19" t="s">
        <v>44</v>
      </c>
      <c r="I34" s="22">
        <v>38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27</v>
      </c>
      <c r="C35">
        <v>2019</v>
      </c>
      <c r="D35">
        <v>19</v>
      </c>
      <c r="G35" s="14">
        <v>19</v>
      </c>
      <c r="H35" s="19" t="s">
        <v>45</v>
      </c>
      <c r="I35" s="22">
        <v>38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27</v>
      </c>
      <c r="C36">
        <v>2019</v>
      </c>
      <c r="D36">
        <v>20</v>
      </c>
      <c r="G36" s="14">
        <v>20</v>
      </c>
      <c r="H36" s="19" t="s">
        <v>46</v>
      </c>
      <c r="I36" s="22">
        <v>38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27</v>
      </c>
      <c r="C37">
        <v>2019</v>
      </c>
      <c r="D37">
        <v>21</v>
      </c>
      <c r="G37" s="14">
        <v>21</v>
      </c>
      <c r="H37" s="19" t="s">
        <v>47</v>
      </c>
      <c r="I37" s="22">
        <v>38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33.75">
      <c r="A38">
        <v>13</v>
      </c>
      <c r="B38">
        <v>27</v>
      </c>
      <c r="C38">
        <v>2019</v>
      </c>
      <c r="D38">
        <v>22</v>
      </c>
      <c r="G38" s="14">
        <v>22</v>
      </c>
      <c r="H38" s="19" t="s">
        <v>48</v>
      </c>
      <c r="I38" s="22">
        <v>58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27</v>
      </c>
      <c r="C39">
        <v>2019</v>
      </c>
      <c r="D39">
        <v>23</v>
      </c>
      <c r="G39" s="14">
        <v>23</v>
      </c>
      <c r="H39" s="19" t="s">
        <v>49</v>
      </c>
      <c r="I39" s="22">
        <v>15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27</v>
      </c>
      <c r="C40">
        <v>2019</v>
      </c>
      <c r="D40">
        <v>24</v>
      </c>
      <c r="G40" s="14">
        <v>24</v>
      </c>
      <c r="H40" s="19" t="s">
        <v>50</v>
      </c>
      <c r="I40" s="22">
        <v>8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27</v>
      </c>
      <c r="C41">
        <v>2019</v>
      </c>
      <c r="D41">
        <v>25</v>
      </c>
      <c r="G41" s="14">
        <v>25</v>
      </c>
      <c r="H41" s="19" t="s">
        <v>51</v>
      </c>
      <c r="I41" s="22">
        <v>23</v>
      </c>
      <c r="J41" s="22" t="s">
        <v>27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33.75">
      <c r="A42">
        <v>13</v>
      </c>
      <c r="B42">
        <v>27</v>
      </c>
      <c r="C42">
        <v>2019</v>
      </c>
      <c r="D42">
        <v>26</v>
      </c>
      <c r="G42" s="14">
        <v>26</v>
      </c>
      <c r="H42" s="19" t="s">
        <v>52</v>
      </c>
      <c r="I42" s="22">
        <v>38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27</v>
      </c>
      <c r="C43">
        <v>2019</v>
      </c>
      <c r="D43">
        <v>27</v>
      </c>
      <c r="G43" s="14">
        <v>27</v>
      </c>
      <c r="H43" s="19" t="s">
        <v>53</v>
      </c>
      <c r="I43" s="22">
        <v>60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27</v>
      </c>
      <c r="C44">
        <v>2019</v>
      </c>
      <c r="D44">
        <v>28</v>
      </c>
      <c r="G44" s="14">
        <v>28</v>
      </c>
      <c r="H44" s="19" t="s">
        <v>54</v>
      </c>
      <c r="I44" s="22">
        <v>15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27</v>
      </c>
      <c r="C45">
        <v>2019</v>
      </c>
      <c r="D45">
        <v>29</v>
      </c>
      <c r="G45" s="14">
        <v>29</v>
      </c>
      <c r="H45" s="19" t="s">
        <v>55</v>
      </c>
      <c r="I45" s="22">
        <v>15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27</v>
      </c>
      <c r="C46">
        <v>2019</v>
      </c>
      <c r="D46">
        <v>30</v>
      </c>
      <c r="G46" s="14">
        <v>30</v>
      </c>
      <c r="H46" s="19" t="s">
        <v>56</v>
      </c>
      <c r="I46" s="22">
        <v>15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27</v>
      </c>
      <c r="C47">
        <v>2019</v>
      </c>
      <c r="D47">
        <v>31</v>
      </c>
      <c r="G47" s="14">
        <v>31</v>
      </c>
      <c r="H47" s="19" t="s">
        <v>57</v>
      </c>
      <c r="I47" s="22">
        <v>8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27</v>
      </c>
      <c r="C48">
        <v>2019</v>
      </c>
      <c r="D48">
        <v>32</v>
      </c>
      <c r="G48" s="14">
        <v>32</v>
      </c>
      <c r="H48" s="19" t="s">
        <v>58</v>
      </c>
      <c r="I48" s="22">
        <v>3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27</v>
      </c>
      <c r="C49">
        <v>2019</v>
      </c>
      <c r="D49">
        <v>33</v>
      </c>
      <c r="G49" s="14">
        <v>33</v>
      </c>
      <c r="H49" s="19" t="s">
        <v>59</v>
      </c>
      <c r="I49" s="22">
        <v>9</v>
      </c>
      <c r="J49" s="22" t="s">
        <v>34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22.5">
      <c r="A50">
        <v>13</v>
      </c>
      <c r="B50">
        <v>27</v>
      </c>
      <c r="C50">
        <v>2019</v>
      </c>
      <c r="D50">
        <v>34</v>
      </c>
      <c r="G50" s="14">
        <v>34</v>
      </c>
      <c r="H50" s="19" t="s">
        <v>60</v>
      </c>
      <c r="I50" s="22">
        <v>12</v>
      </c>
      <c r="J50" s="22" t="s">
        <v>61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67.5">
      <c r="A51">
        <v>13</v>
      </c>
      <c r="B51">
        <v>27</v>
      </c>
      <c r="C51">
        <v>2019</v>
      </c>
      <c r="D51">
        <v>35</v>
      </c>
      <c r="G51" s="14">
        <v>35</v>
      </c>
      <c r="H51" s="19" t="s">
        <v>62</v>
      </c>
      <c r="I51" s="22">
        <v>2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27</v>
      </c>
      <c r="C52">
        <v>2019</v>
      </c>
      <c r="D52">
        <v>36</v>
      </c>
      <c r="G52" s="14">
        <v>36</v>
      </c>
      <c r="H52" s="19" t="s">
        <v>63</v>
      </c>
      <c r="I52" s="22">
        <v>3</v>
      </c>
      <c r="J52" s="22" t="s">
        <v>34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27</v>
      </c>
      <c r="C53">
        <v>2019</v>
      </c>
      <c r="D53">
        <v>37</v>
      </c>
      <c r="G53" s="14">
        <v>37</v>
      </c>
      <c r="H53" s="19" t="s">
        <v>64</v>
      </c>
      <c r="I53" s="22">
        <v>5</v>
      </c>
      <c r="J53" s="22" t="s">
        <v>34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27</v>
      </c>
      <c r="C54">
        <v>2019</v>
      </c>
      <c r="D54">
        <v>38</v>
      </c>
      <c r="G54" s="14">
        <v>38</v>
      </c>
      <c r="H54" s="19" t="s">
        <v>65</v>
      </c>
      <c r="I54" s="22">
        <v>15</v>
      </c>
      <c r="J54" s="22" t="s">
        <v>27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27</v>
      </c>
      <c r="C55">
        <v>2019</v>
      </c>
      <c r="D55">
        <v>39</v>
      </c>
      <c r="G55" s="14">
        <v>39</v>
      </c>
      <c r="H55" s="19" t="s">
        <v>66</v>
      </c>
      <c r="I55" s="22">
        <v>6</v>
      </c>
      <c r="J55" s="22" t="s">
        <v>61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27</v>
      </c>
      <c r="C56">
        <v>2019</v>
      </c>
      <c r="D56">
        <v>40</v>
      </c>
      <c r="G56" s="14">
        <v>40</v>
      </c>
      <c r="H56" s="19" t="s">
        <v>67</v>
      </c>
      <c r="I56" s="22">
        <v>8</v>
      </c>
      <c r="J56" s="22" t="s">
        <v>61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33.75">
      <c r="A57">
        <v>13</v>
      </c>
      <c r="B57">
        <v>27</v>
      </c>
      <c r="C57">
        <v>2019</v>
      </c>
      <c r="D57">
        <v>41</v>
      </c>
      <c r="G57" s="14">
        <v>41</v>
      </c>
      <c r="H57" s="19" t="s">
        <v>68</v>
      </c>
      <c r="I57" s="22">
        <v>4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27</v>
      </c>
      <c r="C58">
        <v>2019</v>
      </c>
      <c r="D58">
        <v>42</v>
      </c>
      <c r="G58" s="14">
        <v>42</v>
      </c>
      <c r="H58" s="19" t="s">
        <v>69</v>
      </c>
      <c r="I58" s="22">
        <v>15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22.5">
      <c r="A59">
        <v>13</v>
      </c>
      <c r="B59">
        <v>27</v>
      </c>
      <c r="C59">
        <v>2019</v>
      </c>
      <c r="D59">
        <v>43</v>
      </c>
      <c r="G59" s="14">
        <v>43</v>
      </c>
      <c r="H59" s="19" t="s">
        <v>70</v>
      </c>
      <c r="I59" s="22">
        <v>23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27</v>
      </c>
      <c r="C60">
        <v>2019</v>
      </c>
      <c r="D60">
        <v>44</v>
      </c>
      <c r="G60" s="14">
        <v>44</v>
      </c>
      <c r="H60" s="19" t="s">
        <v>71</v>
      </c>
      <c r="I60" s="22">
        <v>3</v>
      </c>
      <c r="J60" s="22" t="s">
        <v>27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27</v>
      </c>
      <c r="C61">
        <v>2019</v>
      </c>
      <c r="D61">
        <v>45</v>
      </c>
      <c r="G61" s="14">
        <v>45</v>
      </c>
      <c r="H61" s="19" t="s">
        <v>72</v>
      </c>
      <c r="I61" s="22">
        <v>105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27</v>
      </c>
      <c r="C62">
        <v>2019</v>
      </c>
      <c r="D62">
        <v>46</v>
      </c>
      <c r="G62" s="14">
        <v>46</v>
      </c>
      <c r="H62" s="19" t="s">
        <v>73</v>
      </c>
      <c r="I62" s="22">
        <v>18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27</v>
      </c>
      <c r="C63">
        <v>2019</v>
      </c>
      <c r="D63">
        <v>47</v>
      </c>
      <c r="G63" s="14">
        <v>47</v>
      </c>
      <c r="H63" s="19" t="s">
        <v>74</v>
      </c>
      <c r="I63" s="22">
        <v>53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27</v>
      </c>
      <c r="C64">
        <v>2019</v>
      </c>
      <c r="D64">
        <v>48</v>
      </c>
      <c r="G64" s="14">
        <v>48</v>
      </c>
      <c r="H64" s="19" t="s">
        <v>75</v>
      </c>
      <c r="I64" s="22">
        <v>91</v>
      </c>
      <c r="J64" s="22" t="s">
        <v>27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27</v>
      </c>
      <c r="C65">
        <v>2019</v>
      </c>
      <c r="D65">
        <v>49</v>
      </c>
      <c r="G65" s="14">
        <v>49</v>
      </c>
      <c r="H65" s="19" t="s">
        <v>76</v>
      </c>
      <c r="I65" s="22">
        <v>23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27</v>
      </c>
      <c r="C66">
        <v>2019</v>
      </c>
      <c r="D66">
        <v>50</v>
      </c>
      <c r="G66" s="14">
        <v>50</v>
      </c>
      <c r="H66" s="19" t="s">
        <v>77</v>
      </c>
      <c r="I66" s="22">
        <v>23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27</v>
      </c>
      <c r="C67">
        <v>2019</v>
      </c>
      <c r="D67">
        <v>51</v>
      </c>
      <c r="G67" s="14">
        <v>51</v>
      </c>
      <c r="H67" s="19" t="s">
        <v>78</v>
      </c>
      <c r="I67" s="22">
        <v>23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27</v>
      </c>
      <c r="C68">
        <v>2019</v>
      </c>
      <c r="D68">
        <v>52</v>
      </c>
      <c r="G68" s="14">
        <v>52</v>
      </c>
      <c r="H68" s="19" t="s">
        <v>79</v>
      </c>
      <c r="I68" s="22">
        <v>23</v>
      </c>
      <c r="J68" s="22" t="s">
        <v>24</v>
      </c>
      <c r="K68" s="14" t="s">
        <v>25</v>
      </c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27</v>
      </c>
      <c r="C69">
        <v>2019</v>
      </c>
      <c r="D69">
        <v>53</v>
      </c>
      <c r="G69" s="14">
        <v>53</v>
      </c>
      <c r="H69" s="19" t="s">
        <v>80</v>
      </c>
      <c r="I69" s="22">
        <v>15</v>
      </c>
      <c r="J69" s="22" t="s">
        <v>24</v>
      </c>
      <c r="K69" s="14" t="s">
        <v>25</v>
      </c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27</v>
      </c>
      <c r="C70">
        <v>2019</v>
      </c>
      <c r="D70">
        <v>54</v>
      </c>
      <c r="G70" s="14">
        <v>54</v>
      </c>
      <c r="H70" s="19" t="s">
        <v>81</v>
      </c>
      <c r="I70" s="22">
        <v>14</v>
      </c>
      <c r="J70" s="22" t="s">
        <v>24</v>
      </c>
      <c r="K70" s="14" t="s">
        <v>25</v>
      </c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27</v>
      </c>
      <c r="C71">
        <v>2019</v>
      </c>
      <c r="D71">
        <v>55</v>
      </c>
      <c r="G71" s="14">
        <v>55</v>
      </c>
      <c r="H71" s="19" t="s">
        <v>82</v>
      </c>
      <c r="I71" s="22">
        <v>8</v>
      </c>
      <c r="J71" s="22" t="s">
        <v>24</v>
      </c>
      <c r="K71" s="14" t="s">
        <v>25</v>
      </c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27</v>
      </c>
      <c r="C72">
        <v>2019</v>
      </c>
      <c r="D72">
        <v>56</v>
      </c>
      <c r="G72" s="14">
        <v>56</v>
      </c>
      <c r="H72" s="19" t="s">
        <v>83</v>
      </c>
      <c r="I72" s="22">
        <v>15</v>
      </c>
      <c r="J72" s="22" t="s">
        <v>84</v>
      </c>
      <c r="K72" s="14" t="s">
        <v>25</v>
      </c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27</v>
      </c>
      <c r="C73">
        <v>2019</v>
      </c>
      <c r="D73">
        <v>57</v>
      </c>
      <c r="G73" s="14">
        <v>57</v>
      </c>
      <c r="H73" s="19" t="s">
        <v>85</v>
      </c>
      <c r="I73" s="22">
        <v>3</v>
      </c>
      <c r="J73" s="22" t="s">
        <v>34</v>
      </c>
      <c r="K73" s="14" t="s">
        <v>25</v>
      </c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27</v>
      </c>
      <c r="C74">
        <v>2019</v>
      </c>
      <c r="D74">
        <v>58</v>
      </c>
      <c r="G74" s="14">
        <v>58</v>
      </c>
      <c r="H74" s="19" t="s">
        <v>86</v>
      </c>
      <c r="I74" s="22">
        <v>4</v>
      </c>
      <c r="J74" s="22" t="s">
        <v>34</v>
      </c>
      <c r="K74" s="14" t="s">
        <v>25</v>
      </c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27</v>
      </c>
      <c r="C75">
        <v>2019</v>
      </c>
      <c r="D75">
        <v>59</v>
      </c>
      <c r="G75" s="14">
        <v>59</v>
      </c>
      <c r="H75" s="19" t="s">
        <v>87</v>
      </c>
      <c r="I75" s="22">
        <v>8</v>
      </c>
      <c r="J75" s="22" t="s">
        <v>88</v>
      </c>
      <c r="K75" s="14" t="s">
        <v>25</v>
      </c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27</v>
      </c>
      <c r="C76">
        <v>2019</v>
      </c>
      <c r="D76">
        <v>60</v>
      </c>
      <c r="G76" s="14">
        <v>60</v>
      </c>
      <c r="H76" s="19" t="s">
        <v>89</v>
      </c>
      <c r="I76" s="22">
        <v>8</v>
      </c>
      <c r="J76" s="22" t="s">
        <v>88</v>
      </c>
      <c r="K76" s="14" t="s">
        <v>25</v>
      </c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27</v>
      </c>
      <c r="C77">
        <v>2019</v>
      </c>
      <c r="D77">
        <v>61</v>
      </c>
      <c r="G77" s="14">
        <v>61</v>
      </c>
      <c r="H77" s="19" t="s">
        <v>90</v>
      </c>
      <c r="I77" s="22">
        <v>8</v>
      </c>
      <c r="J77" s="22" t="s">
        <v>88</v>
      </c>
      <c r="K77" s="14" t="s">
        <v>25</v>
      </c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27</v>
      </c>
      <c r="C78">
        <v>2019</v>
      </c>
      <c r="D78">
        <v>62</v>
      </c>
      <c r="G78" s="14">
        <v>62</v>
      </c>
      <c r="H78" s="19" t="s">
        <v>91</v>
      </c>
      <c r="I78" s="22">
        <v>8</v>
      </c>
      <c r="J78" s="22" t="s">
        <v>88</v>
      </c>
      <c r="K78" s="14" t="s">
        <v>25</v>
      </c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27</v>
      </c>
      <c r="C79">
        <v>2019</v>
      </c>
      <c r="D79">
        <v>63</v>
      </c>
      <c r="G79" s="14">
        <v>63</v>
      </c>
      <c r="H79" s="19" t="s">
        <v>92</v>
      </c>
      <c r="I79" s="22">
        <v>8</v>
      </c>
      <c r="J79" s="22" t="s">
        <v>88</v>
      </c>
      <c r="K79" s="14" t="s">
        <v>25</v>
      </c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27</v>
      </c>
      <c r="C80">
        <v>2019</v>
      </c>
      <c r="D80">
        <v>64</v>
      </c>
      <c r="G80" s="14">
        <v>64</v>
      </c>
      <c r="H80" s="19" t="s">
        <v>93</v>
      </c>
      <c r="I80" s="22">
        <v>8</v>
      </c>
      <c r="J80" s="22" t="s">
        <v>88</v>
      </c>
      <c r="K80" s="14" t="s">
        <v>25</v>
      </c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27</v>
      </c>
      <c r="C81">
        <v>2019</v>
      </c>
      <c r="D81">
        <v>65</v>
      </c>
      <c r="G81" s="14">
        <v>65</v>
      </c>
      <c r="H81" s="19" t="s">
        <v>94</v>
      </c>
      <c r="I81" s="22">
        <v>8</v>
      </c>
      <c r="J81" s="22" t="s">
        <v>88</v>
      </c>
      <c r="K81" s="14" t="s">
        <v>25</v>
      </c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27</v>
      </c>
      <c r="C82">
        <v>2019</v>
      </c>
      <c r="D82">
        <v>66</v>
      </c>
      <c r="G82" s="14">
        <v>66</v>
      </c>
      <c r="H82" s="19" t="s">
        <v>95</v>
      </c>
      <c r="I82" s="22">
        <v>188</v>
      </c>
      <c r="J82" s="22" t="s">
        <v>24</v>
      </c>
      <c r="K82" s="14" t="s">
        <v>25</v>
      </c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27</v>
      </c>
      <c r="C83">
        <v>2019</v>
      </c>
      <c r="D83">
        <v>67</v>
      </c>
      <c r="G83" s="14">
        <v>67</v>
      </c>
      <c r="H83" s="19" t="s">
        <v>96</v>
      </c>
      <c r="I83" s="22">
        <v>188</v>
      </c>
      <c r="J83" s="22" t="s">
        <v>24</v>
      </c>
      <c r="K83" s="14" t="s">
        <v>25</v>
      </c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27</v>
      </c>
      <c r="C84">
        <v>2019</v>
      </c>
      <c r="D84">
        <v>68</v>
      </c>
      <c r="G84" s="14">
        <v>68</v>
      </c>
      <c r="H84" s="19" t="s">
        <v>97</v>
      </c>
      <c r="I84" s="22">
        <v>3</v>
      </c>
      <c r="J84" s="22" t="s">
        <v>24</v>
      </c>
      <c r="K84" s="14" t="s">
        <v>25</v>
      </c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27</v>
      </c>
      <c r="C85">
        <v>2019</v>
      </c>
      <c r="D85">
        <v>69</v>
      </c>
      <c r="G85" s="14">
        <v>69</v>
      </c>
      <c r="H85" s="19" t="s">
        <v>98</v>
      </c>
      <c r="I85" s="22">
        <v>4</v>
      </c>
      <c r="J85" s="22" t="s">
        <v>24</v>
      </c>
      <c r="K85" s="14" t="s">
        <v>25</v>
      </c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27</v>
      </c>
      <c r="C86">
        <v>2019</v>
      </c>
      <c r="D86">
        <v>70</v>
      </c>
      <c r="G86" s="14">
        <v>70</v>
      </c>
      <c r="H86" s="19" t="s">
        <v>99</v>
      </c>
      <c r="I86" s="22">
        <v>8</v>
      </c>
      <c r="J86" s="22" t="s">
        <v>24</v>
      </c>
      <c r="K86" s="14" t="s">
        <v>25</v>
      </c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27</v>
      </c>
      <c r="C87">
        <v>2019</v>
      </c>
      <c r="D87">
        <v>71</v>
      </c>
      <c r="G87" s="14">
        <v>71</v>
      </c>
      <c r="H87" s="19" t="s">
        <v>100</v>
      </c>
      <c r="I87" s="22">
        <v>8</v>
      </c>
      <c r="J87" s="22" t="s">
        <v>101</v>
      </c>
      <c r="K87" s="14" t="s">
        <v>25</v>
      </c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27</v>
      </c>
      <c r="C88">
        <v>2019</v>
      </c>
      <c r="D88">
        <v>72</v>
      </c>
      <c r="G88" s="14">
        <v>72</v>
      </c>
      <c r="H88" s="19" t="s">
        <v>102</v>
      </c>
      <c r="I88" s="22">
        <v>8</v>
      </c>
      <c r="J88" s="22" t="s">
        <v>101</v>
      </c>
      <c r="K88" s="14" t="s">
        <v>25</v>
      </c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27</v>
      </c>
      <c r="C89">
        <v>2019</v>
      </c>
      <c r="D89">
        <v>73</v>
      </c>
      <c r="G89" s="14">
        <v>73</v>
      </c>
      <c r="H89" s="19" t="s">
        <v>103</v>
      </c>
      <c r="I89" s="22">
        <v>8</v>
      </c>
      <c r="J89" s="22" t="s">
        <v>101</v>
      </c>
      <c r="K89" s="14" t="s">
        <v>25</v>
      </c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27</v>
      </c>
      <c r="C90">
        <v>2019</v>
      </c>
      <c r="D90">
        <v>74</v>
      </c>
      <c r="G90" s="14">
        <v>74</v>
      </c>
      <c r="H90" s="19" t="s">
        <v>104</v>
      </c>
      <c r="I90" s="22">
        <v>8</v>
      </c>
      <c r="J90" s="22" t="s">
        <v>101</v>
      </c>
      <c r="K90" s="14" t="s">
        <v>25</v>
      </c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27</v>
      </c>
      <c r="C91">
        <v>2019</v>
      </c>
      <c r="D91">
        <v>75</v>
      </c>
      <c r="G91" s="14">
        <v>75</v>
      </c>
      <c r="H91" s="19" t="s">
        <v>105</v>
      </c>
      <c r="I91" s="22">
        <v>8</v>
      </c>
      <c r="J91" s="22" t="s">
        <v>101</v>
      </c>
      <c r="K91" s="14" t="s">
        <v>25</v>
      </c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27</v>
      </c>
      <c r="C92">
        <v>2019</v>
      </c>
      <c r="D92">
        <v>76</v>
      </c>
      <c r="G92" s="14">
        <v>76</v>
      </c>
      <c r="H92" s="19" t="s">
        <v>106</v>
      </c>
      <c r="I92" s="22">
        <v>8</v>
      </c>
      <c r="J92" s="22" t="s">
        <v>101</v>
      </c>
      <c r="K92" s="14" t="s">
        <v>25</v>
      </c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27</v>
      </c>
      <c r="C93">
        <v>2019</v>
      </c>
      <c r="D93">
        <v>77</v>
      </c>
      <c r="G93" s="14">
        <v>77</v>
      </c>
      <c r="H93" s="19" t="s">
        <v>107</v>
      </c>
      <c r="I93" s="22">
        <v>8</v>
      </c>
      <c r="J93" s="22" t="s">
        <v>101</v>
      </c>
      <c r="K93" s="14" t="s">
        <v>25</v>
      </c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27</v>
      </c>
      <c r="C94">
        <v>2019</v>
      </c>
      <c r="D94">
        <v>78</v>
      </c>
      <c r="G94" s="14">
        <v>78</v>
      </c>
      <c r="H94" s="19" t="s">
        <v>108</v>
      </c>
      <c r="I94" s="22">
        <v>8</v>
      </c>
      <c r="J94" s="22" t="s">
        <v>101</v>
      </c>
      <c r="K94" s="14" t="s">
        <v>25</v>
      </c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27</v>
      </c>
      <c r="C95">
        <v>2019</v>
      </c>
      <c r="D95">
        <v>79</v>
      </c>
      <c r="G95" s="14">
        <v>79</v>
      </c>
      <c r="H95" s="19" t="s">
        <v>109</v>
      </c>
      <c r="I95" s="22">
        <v>27</v>
      </c>
      <c r="J95" s="22" t="s">
        <v>24</v>
      </c>
      <c r="K95" s="14" t="s">
        <v>25</v>
      </c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27</v>
      </c>
      <c r="C96">
        <v>2019</v>
      </c>
      <c r="D96">
        <v>80</v>
      </c>
      <c r="G96" s="14">
        <v>80</v>
      </c>
      <c r="H96" s="19" t="s">
        <v>110</v>
      </c>
      <c r="I96" s="22">
        <v>27</v>
      </c>
      <c r="J96" s="22" t="s">
        <v>24</v>
      </c>
      <c r="K96" s="14" t="s">
        <v>25</v>
      </c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27</v>
      </c>
      <c r="C97">
        <v>2019</v>
      </c>
      <c r="D97">
        <v>81</v>
      </c>
      <c r="G97" s="14">
        <v>81</v>
      </c>
      <c r="H97" s="19" t="s">
        <v>111</v>
      </c>
      <c r="I97" s="22">
        <v>27</v>
      </c>
      <c r="J97" s="22" t="s">
        <v>24</v>
      </c>
      <c r="K97" s="14" t="s">
        <v>25</v>
      </c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27</v>
      </c>
      <c r="C98">
        <v>2019</v>
      </c>
      <c r="D98">
        <v>82</v>
      </c>
      <c r="G98" s="14">
        <v>82</v>
      </c>
      <c r="H98" s="19" t="s">
        <v>112</v>
      </c>
      <c r="I98" s="22">
        <v>144</v>
      </c>
      <c r="J98" s="22" t="s">
        <v>24</v>
      </c>
      <c r="K98" s="14" t="s">
        <v>25</v>
      </c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22.5">
      <c r="A99">
        <v>13</v>
      </c>
      <c r="B99">
        <v>27</v>
      </c>
      <c r="C99">
        <v>2019</v>
      </c>
      <c r="D99">
        <v>83</v>
      </c>
      <c r="G99" s="14">
        <v>83</v>
      </c>
      <c r="H99" s="19" t="s">
        <v>113</v>
      </c>
      <c r="I99" s="22">
        <v>1</v>
      </c>
      <c r="J99" s="22" t="s">
        <v>27</v>
      </c>
      <c r="K99" s="14" t="s">
        <v>25</v>
      </c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27</v>
      </c>
      <c r="C100">
        <v>2019</v>
      </c>
      <c r="D100">
        <v>84</v>
      </c>
      <c r="G100" s="14">
        <v>84</v>
      </c>
      <c r="H100" s="19" t="s">
        <v>114</v>
      </c>
      <c r="I100" s="22">
        <v>188</v>
      </c>
      <c r="J100" s="22" t="s">
        <v>24</v>
      </c>
      <c r="K100" s="14" t="s">
        <v>25</v>
      </c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27</v>
      </c>
      <c r="C101">
        <v>2019</v>
      </c>
      <c r="D101">
        <v>85</v>
      </c>
      <c r="G101" s="14">
        <v>85</v>
      </c>
      <c r="H101" s="19" t="s">
        <v>115</v>
      </c>
      <c r="I101" s="22">
        <v>6</v>
      </c>
      <c r="J101" s="22" t="s">
        <v>24</v>
      </c>
      <c r="K101" s="14" t="s">
        <v>25</v>
      </c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27</v>
      </c>
      <c r="C102">
        <v>2019</v>
      </c>
      <c r="D102">
        <v>86</v>
      </c>
      <c r="G102" s="14">
        <v>86</v>
      </c>
      <c r="H102" s="19" t="s">
        <v>116</v>
      </c>
      <c r="I102" s="22">
        <v>50</v>
      </c>
      <c r="J102" s="22" t="s">
        <v>34</v>
      </c>
      <c r="K102" s="14" t="s">
        <v>25</v>
      </c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27</v>
      </c>
      <c r="C103">
        <v>2019</v>
      </c>
      <c r="D103">
        <v>87</v>
      </c>
      <c r="G103" s="14">
        <v>87</v>
      </c>
      <c r="H103" s="19" t="s">
        <v>117</v>
      </c>
      <c r="I103" s="22">
        <v>28</v>
      </c>
      <c r="J103" s="22" t="s">
        <v>34</v>
      </c>
      <c r="K103" s="14" t="s">
        <v>25</v>
      </c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27</v>
      </c>
      <c r="C104">
        <v>2019</v>
      </c>
      <c r="D104">
        <v>88</v>
      </c>
      <c r="G104" s="14">
        <v>88</v>
      </c>
      <c r="H104" s="19" t="s">
        <v>118</v>
      </c>
      <c r="I104" s="22">
        <v>53</v>
      </c>
      <c r="J104" s="22" t="s">
        <v>24</v>
      </c>
      <c r="K104" s="14" t="s">
        <v>25</v>
      </c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27</v>
      </c>
      <c r="C105">
        <v>2019</v>
      </c>
      <c r="D105">
        <v>89</v>
      </c>
      <c r="G105" s="14">
        <v>89</v>
      </c>
      <c r="H105" s="19" t="s">
        <v>119</v>
      </c>
      <c r="I105" s="22">
        <v>46</v>
      </c>
      <c r="J105" s="22" t="s">
        <v>24</v>
      </c>
      <c r="K105" s="14" t="s">
        <v>25</v>
      </c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45">
      <c r="A106">
        <v>13</v>
      </c>
      <c r="B106">
        <v>27</v>
      </c>
      <c r="C106">
        <v>2019</v>
      </c>
      <c r="D106">
        <v>90</v>
      </c>
      <c r="G106" s="14">
        <v>90</v>
      </c>
      <c r="H106" s="19" t="s">
        <v>120</v>
      </c>
      <c r="I106" s="22">
        <v>98</v>
      </c>
      <c r="J106" s="22" t="s">
        <v>24</v>
      </c>
      <c r="K106" s="14" t="s">
        <v>25</v>
      </c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27</v>
      </c>
      <c r="C107">
        <v>2019</v>
      </c>
      <c r="D107">
        <v>91</v>
      </c>
      <c r="G107" s="14">
        <v>91</v>
      </c>
      <c r="H107" s="19" t="s">
        <v>121</v>
      </c>
      <c r="I107" s="22">
        <v>83</v>
      </c>
      <c r="J107" s="22" t="s">
        <v>24</v>
      </c>
      <c r="K107" s="14" t="s">
        <v>25</v>
      </c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27</v>
      </c>
      <c r="C108">
        <v>2019</v>
      </c>
      <c r="D108">
        <v>92</v>
      </c>
      <c r="G108" s="14">
        <v>92</v>
      </c>
      <c r="H108" s="19" t="s">
        <v>122</v>
      </c>
      <c r="I108" s="22">
        <v>2</v>
      </c>
      <c r="J108" s="22" t="s">
        <v>24</v>
      </c>
      <c r="K108" s="14" t="s">
        <v>25</v>
      </c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22.5">
      <c r="A109">
        <v>13</v>
      </c>
      <c r="B109">
        <v>27</v>
      </c>
      <c r="C109">
        <v>2019</v>
      </c>
      <c r="D109">
        <v>93</v>
      </c>
      <c r="G109" s="14">
        <v>93</v>
      </c>
      <c r="H109" s="19" t="s">
        <v>123</v>
      </c>
      <c r="I109" s="22">
        <v>7</v>
      </c>
      <c r="J109" s="22" t="s">
        <v>24</v>
      </c>
      <c r="K109" s="14" t="s">
        <v>25</v>
      </c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27</v>
      </c>
      <c r="C110">
        <v>2019</v>
      </c>
      <c r="D110">
        <v>94</v>
      </c>
      <c r="G110" s="14">
        <v>94</v>
      </c>
      <c r="H110" s="19" t="s">
        <v>124</v>
      </c>
      <c r="I110" s="22">
        <v>18</v>
      </c>
      <c r="J110" s="22" t="s">
        <v>24</v>
      </c>
      <c r="K110" s="14" t="s">
        <v>25</v>
      </c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22.5">
      <c r="A111">
        <v>13</v>
      </c>
      <c r="B111">
        <v>27</v>
      </c>
      <c r="C111">
        <v>2019</v>
      </c>
      <c r="D111">
        <v>95</v>
      </c>
      <c r="G111" s="14">
        <v>95</v>
      </c>
      <c r="H111" s="19" t="s">
        <v>125</v>
      </c>
      <c r="I111" s="22">
        <v>8</v>
      </c>
      <c r="J111" s="22" t="s">
        <v>34</v>
      </c>
      <c r="K111" s="14" t="s">
        <v>25</v>
      </c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27</v>
      </c>
      <c r="C112">
        <v>2019</v>
      </c>
      <c r="D112">
        <v>96</v>
      </c>
      <c r="G112" s="14">
        <v>96</v>
      </c>
      <c r="H112" s="19" t="s">
        <v>126</v>
      </c>
      <c r="I112" s="22">
        <v>11</v>
      </c>
      <c r="J112" s="22" t="s">
        <v>27</v>
      </c>
      <c r="K112" s="14" t="s">
        <v>25</v>
      </c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22.5">
      <c r="A113">
        <v>13</v>
      </c>
      <c r="B113">
        <v>27</v>
      </c>
      <c r="C113">
        <v>2019</v>
      </c>
      <c r="D113">
        <v>97</v>
      </c>
      <c r="G113" s="14">
        <v>97</v>
      </c>
      <c r="H113" s="19" t="s">
        <v>127</v>
      </c>
      <c r="I113" s="22">
        <v>8</v>
      </c>
      <c r="J113" s="22" t="s">
        <v>27</v>
      </c>
      <c r="K113" s="14" t="s">
        <v>25</v>
      </c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27</v>
      </c>
      <c r="C114">
        <v>2019</v>
      </c>
      <c r="D114">
        <v>98</v>
      </c>
      <c r="G114" s="14">
        <v>98</v>
      </c>
      <c r="H114" s="19" t="s">
        <v>128</v>
      </c>
      <c r="I114" s="22">
        <v>15</v>
      </c>
      <c r="J114" s="22" t="s">
        <v>24</v>
      </c>
      <c r="K114" s="14" t="s">
        <v>25</v>
      </c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27</v>
      </c>
      <c r="C115">
        <v>2019</v>
      </c>
      <c r="D115">
        <v>99</v>
      </c>
      <c r="G115" s="14">
        <v>99</v>
      </c>
      <c r="H115" s="19" t="s">
        <v>129</v>
      </c>
      <c r="I115" s="22">
        <v>5</v>
      </c>
      <c r="J115" s="22" t="s">
        <v>27</v>
      </c>
      <c r="K115" s="14" t="s">
        <v>25</v>
      </c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27</v>
      </c>
      <c r="C116">
        <v>2019</v>
      </c>
      <c r="D116">
        <v>100</v>
      </c>
      <c r="G116" s="14">
        <v>100</v>
      </c>
      <c r="H116" s="19" t="s">
        <v>130</v>
      </c>
      <c r="I116" s="22">
        <v>3</v>
      </c>
      <c r="J116" s="22" t="s">
        <v>27</v>
      </c>
      <c r="K116" s="14" t="s">
        <v>25</v>
      </c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33.75">
      <c r="A117">
        <v>13</v>
      </c>
      <c r="B117">
        <v>27</v>
      </c>
      <c r="C117">
        <v>2019</v>
      </c>
      <c r="D117">
        <v>101</v>
      </c>
      <c r="G117" s="14">
        <v>101</v>
      </c>
      <c r="H117" s="19" t="s">
        <v>131</v>
      </c>
      <c r="I117" s="22">
        <v>3</v>
      </c>
      <c r="J117" s="22" t="s">
        <v>27</v>
      </c>
      <c r="K117" s="14" t="s">
        <v>25</v>
      </c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3.75">
      <c r="A118">
        <v>13</v>
      </c>
      <c r="B118">
        <v>27</v>
      </c>
      <c r="C118">
        <v>2019</v>
      </c>
      <c r="D118">
        <v>102</v>
      </c>
      <c r="G118" s="14">
        <v>102</v>
      </c>
      <c r="H118" s="19" t="s">
        <v>132</v>
      </c>
      <c r="I118" s="22">
        <v>150</v>
      </c>
      <c r="J118" s="22" t="s">
        <v>27</v>
      </c>
      <c r="K118" s="14" t="s">
        <v>25</v>
      </c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33.75">
      <c r="A119">
        <v>13</v>
      </c>
      <c r="B119">
        <v>27</v>
      </c>
      <c r="C119">
        <v>2019</v>
      </c>
      <c r="D119">
        <v>103</v>
      </c>
      <c r="G119" s="14">
        <v>103</v>
      </c>
      <c r="H119" s="19" t="s">
        <v>133</v>
      </c>
      <c r="I119" s="22">
        <v>75</v>
      </c>
      <c r="J119" s="22" t="s">
        <v>27</v>
      </c>
      <c r="K119" s="14" t="s">
        <v>25</v>
      </c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27</v>
      </c>
      <c r="C120">
        <v>2019</v>
      </c>
      <c r="D120">
        <v>104</v>
      </c>
      <c r="G120" s="14">
        <v>104</v>
      </c>
      <c r="H120" s="19" t="s">
        <v>134</v>
      </c>
      <c r="I120" s="22">
        <v>188</v>
      </c>
      <c r="J120" s="22" t="s">
        <v>24</v>
      </c>
      <c r="K120" s="14" t="s">
        <v>25</v>
      </c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27</v>
      </c>
      <c r="C121">
        <v>2019</v>
      </c>
      <c r="D121">
        <v>105</v>
      </c>
      <c r="G121" s="14">
        <v>105</v>
      </c>
      <c r="H121" s="19" t="s">
        <v>135</v>
      </c>
      <c r="I121" s="22">
        <v>5</v>
      </c>
      <c r="J121" s="22" t="s">
        <v>27</v>
      </c>
      <c r="K121" s="14" t="s">
        <v>25</v>
      </c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27</v>
      </c>
      <c r="C122">
        <v>2019</v>
      </c>
      <c r="D122">
        <v>106</v>
      </c>
      <c r="G122" s="14">
        <v>106</v>
      </c>
      <c r="H122" s="19" t="s">
        <v>136</v>
      </c>
      <c r="I122" s="22">
        <v>15</v>
      </c>
      <c r="J122" s="22" t="s">
        <v>24</v>
      </c>
      <c r="K122" s="14" t="s">
        <v>25</v>
      </c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22.5">
      <c r="A123">
        <v>13</v>
      </c>
      <c r="B123">
        <v>27</v>
      </c>
      <c r="C123">
        <v>2019</v>
      </c>
      <c r="D123">
        <v>107</v>
      </c>
      <c r="G123" s="14">
        <v>107</v>
      </c>
      <c r="H123" s="19" t="s">
        <v>137</v>
      </c>
      <c r="I123" s="22">
        <v>31</v>
      </c>
      <c r="J123" s="22" t="s">
        <v>27</v>
      </c>
      <c r="K123" s="14" t="s">
        <v>25</v>
      </c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27</v>
      </c>
      <c r="C124">
        <v>2019</v>
      </c>
      <c r="D124">
        <v>108</v>
      </c>
      <c r="G124" s="14">
        <v>108</v>
      </c>
      <c r="H124" s="19" t="s">
        <v>138</v>
      </c>
      <c r="I124" s="22">
        <v>23</v>
      </c>
      <c r="J124" s="22" t="s">
        <v>24</v>
      </c>
      <c r="K124" s="14" t="s">
        <v>25</v>
      </c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33.75">
      <c r="A125">
        <v>13</v>
      </c>
      <c r="B125">
        <v>27</v>
      </c>
      <c r="C125">
        <v>2019</v>
      </c>
      <c r="D125">
        <v>109</v>
      </c>
      <c r="G125" s="14">
        <v>109</v>
      </c>
      <c r="H125" s="19" t="s">
        <v>139</v>
      </c>
      <c r="I125" s="22">
        <v>3</v>
      </c>
      <c r="J125" s="22" t="s">
        <v>24</v>
      </c>
      <c r="K125" s="14" t="s">
        <v>25</v>
      </c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27</v>
      </c>
      <c r="C126">
        <v>2019</v>
      </c>
      <c r="D126">
        <v>110</v>
      </c>
      <c r="G126" s="14">
        <v>110</v>
      </c>
      <c r="H126" s="19" t="s">
        <v>140</v>
      </c>
      <c r="I126" s="22">
        <v>83</v>
      </c>
      <c r="J126" s="22" t="s">
        <v>24</v>
      </c>
      <c r="K126" s="14" t="s">
        <v>25</v>
      </c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27</v>
      </c>
      <c r="C127">
        <v>2019</v>
      </c>
      <c r="D127">
        <v>111</v>
      </c>
      <c r="G127" s="14">
        <v>111</v>
      </c>
      <c r="H127" s="19" t="s">
        <v>141</v>
      </c>
      <c r="I127" s="22">
        <v>91</v>
      </c>
      <c r="J127" s="22" t="s">
        <v>24</v>
      </c>
      <c r="K127" s="14" t="s">
        <v>25</v>
      </c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27</v>
      </c>
      <c r="C128">
        <v>2019</v>
      </c>
      <c r="D128">
        <v>112</v>
      </c>
      <c r="G128" s="14">
        <v>112</v>
      </c>
      <c r="H128" s="19" t="s">
        <v>142</v>
      </c>
      <c r="I128" s="22">
        <v>15</v>
      </c>
      <c r="J128" s="22" t="s">
        <v>101</v>
      </c>
      <c r="K128" s="14" t="s">
        <v>25</v>
      </c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27</v>
      </c>
      <c r="C129">
        <v>2019</v>
      </c>
      <c r="D129">
        <v>113</v>
      </c>
      <c r="G129" s="14">
        <v>113</v>
      </c>
      <c r="H129" s="19" t="s">
        <v>143</v>
      </c>
      <c r="I129" s="22">
        <v>15</v>
      </c>
      <c r="J129" s="22" t="s">
        <v>101</v>
      </c>
      <c r="K129" s="14" t="s">
        <v>25</v>
      </c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27</v>
      </c>
      <c r="C130">
        <v>2019</v>
      </c>
      <c r="D130">
        <v>114</v>
      </c>
      <c r="G130" s="14">
        <v>114</v>
      </c>
      <c r="H130" s="19" t="s">
        <v>144</v>
      </c>
      <c r="I130" s="22">
        <v>15</v>
      </c>
      <c r="J130" s="22" t="s">
        <v>101</v>
      </c>
      <c r="K130" s="14" t="s">
        <v>25</v>
      </c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27</v>
      </c>
      <c r="C131">
        <v>2019</v>
      </c>
      <c r="D131">
        <v>115</v>
      </c>
      <c r="G131" s="14">
        <v>115</v>
      </c>
      <c r="H131" s="19" t="s">
        <v>145</v>
      </c>
      <c r="I131" s="22">
        <v>15</v>
      </c>
      <c r="J131" s="22" t="s">
        <v>101</v>
      </c>
      <c r="K131" s="14" t="s">
        <v>25</v>
      </c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27</v>
      </c>
      <c r="C132">
        <v>2019</v>
      </c>
      <c r="D132">
        <v>116</v>
      </c>
      <c r="G132" s="14">
        <v>116</v>
      </c>
      <c r="H132" s="19" t="s">
        <v>146</v>
      </c>
      <c r="I132" s="22">
        <v>15</v>
      </c>
      <c r="J132" s="22" t="s">
        <v>101</v>
      </c>
      <c r="K132" s="14" t="s">
        <v>25</v>
      </c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27</v>
      </c>
      <c r="C133">
        <v>2019</v>
      </c>
      <c r="D133">
        <v>117</v>
      </c>
      <c r="G133" s="14">
        <v>117</v>
      </c>
      <c r="H133" s="19" t="s">
        <v>147</v>
      </c>
      <c r="I133" s="22">
        <v>15</v>
      </c>
      <c r="J133" s="22" t="s">
        <v>101</v>
      </c>
      <c r="K133" s="14" t="s">
        <v>25</v>
      </c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27</v>
      </c>
      <c r="C134">
        <v>2019</v>
      </c>
      <c r="D134">
        <v>118</v>
      </c>
      <c r="G134" s="14">
        <v>118</v>
      </c>
      <c r="H134" s="19" t="s">
        <v>148</v>
      </c>
      <c r="I134" s="22">
        <v>15</v>
      </c>
      <c r="J134" s="22" t="s">
        <v>101</v>
      </c>
      <c r="K134" s="14" t="s">
        <v>25</v>
      </c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27</v>
      </c>
      <c r="C135">
        <v>2019</v>
      </c>
      <c r="D135">
        <v>119</v>
      </c>
      <c r="G135" s="14">
        <v>119</v>
      </c>
      <c r="H135" s="19" t="s">
        <v>149</v>
      </c>
      <c r="I135" s="22">
        <v>15</v>
      </c>
      <c r="J135" s="22" t="s">
        <v>101</v>
      </c>
      <c r="K135" s="14" t="s">
        <v>25</v>
      </c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27</v>
      </c>
      <c r="C136">
        <v>2019</v>
      </c>
      <c r="D136">
        <v>120</v>
      </c>
      <c r="G136" s="14">
        <v>120</v>
      </c>
      <c r="H136" s="19" t="s">
        <v>150</v>
      </c>
      <c r="I136" s="22">
        <v>15</v>
      </c>
      <c r="J136" s="22" t="s">
        <v>101</v>
      </c>
      <c r="K136" s="14" t="s">
        <v>25</v>
      </c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27</v>
      </c>
      <c r="C137">
        <v>2019</v>
      </c>
      <c r="D137">
        <v>121</v>
      </c>
      <c r="G137" s="14">
        <v>121</v>
      </c>
      <c r="H137" s="19" t="s">
        <v>151</v>
      </c>
      <c r="I137" s="22">
        <v>15</v>
      </c>
      <c r="J137" s="22" t="s">
        <v>101</v>
      </c>
      <c r="K137" s="14" t="s">
        <v>25</v>
      </c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27</v>
      </c>
      <c r="C138">
        <v>2019</v>
      </c>
      <c r="D138">
        <v>122</v>
      </c>
      <c r="G138" s="14">
        <v>122</v>
      </c>
      <c r="H138" s="19" t="s">
        <v>152</v>
      </c>
      <c r="I138" s="22">
        <v>15</v>
      </c>
      <c r="J138" s="22" t="s">
        <v>101</v>
      </c>
      <c r="K138" s="14" t="s">
        <v>25</v>
      </c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27</v>
      </c>
      <c r="C139">
        <v>2019</v>
      </c>
      <c r="D139">
        <v>123</v>
      </c>
      <c r="G139" s="14">
        <v>123</v>
      </c>
      <c r="H139" s="19" t="s">
        <v>153</v>
      </c>
      <c r="I139" s="22">
        <v>15</v>
      </c>
      <c r="J139" s="22" t="s">
        <v>101</v>
      </c>
      <c r="K139" s="14" t="s">
        <v>25</v>
      </c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27</v>
      </c>
      <c r="C140">
        <v>2019</v>
      </c>
      <c r="D140">
        <v>124</v>
      </c>
      <c r="G140" s="14">
        <v>124</v>
      </c>
      <c r="H140" s="19" t="s">
        <v>154</v>
      </c>
      <c r="I140" s="22">
        <v>15</v>
      </c>
      <c r="J140" s="22" t="s">
        <v>101</v>
      </c>
      <c r="K140" s="14" t="s">
        <v>25</v>
      </c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27</v>
      </c>
      <c r="C141">
        <v>2019</v>
      </c>
      <c r="D141">
        <v>125</v>
      </c>
      <c r="G141" s="14">
        <v>125</v>
      </c>
      <c r="H141" s="19" t="s">
        <v>155</v>
      </c>
      <c r="I141" s="22">
        <v>15</v>
      </c>
      <c r="J141" s="22" t="s">
        <v>101</v>
      </c>
      <c r="K141" s="14" t="s">
        <v>25</v>
      </c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27</v>
      </c>
      <c r="C142">
        <v>2019</v>
      </c>
      <c r="D142">
        <v>126</v>
      </c>
      <c r="G142" s="14">
        <v>126</v>
      </c>
      <c r="H142" s="19" t="s">
        <v>156</v>
      </c>
      <c r="I142" s="22">
        <v>8</v>
      </c>
      <c r="J142" s="22" t="s">
        <v>101</v>
      </c>
      <c r="K142" s="14" t="s">
        <v>25</v>
      </c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27</v>
      </c>
      <c r="C143">
        <v>2019</v>
      </c>
      <c r="D143">
        <v>127</v>
      </c>
      <c r="G143" s="14">
        <v>127</v>
      </c>
      <c r="H143" s="19" t="s">
        <v>157</v>
      </c>
      <c r="I143" s="22">
        <v>8</v>
      </c>
      <c r="J143" s="22" t="s">
        <v>101</v>
      </c>
      <c r="K143" s="14" t="s">
        <v>25</v>
      </c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27</v>
      </c>
      <c r="C144">
        <v>2019</v>
      </c>
      <c r="D144">
        <v>128</v>
      </c>
      <c r="G144" s="14">
        <v>128</v>
      </c>
      <c r="H144" s="19" t="s">
        <v>158</v>
      </c>
      <c r="I144" s="22">
        <v>8</v>
      </c>
      <c r="J144" s="22" t="s">
        <v>101</v>
      </c>
      <c r="K144" s="14" t="s">
        <v>25</v>
      </c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27</v>
      </c>
      <c r="C145">
        <v>2019</v>
      </c>
      <c r="D145">
        <v>129</v>
      </c>
      <c r="G145" s="14">
        <v>129</v>
      </c>
      <c r="H145" s="19" t="s">
        <v>159</v>
      </c>
      <c r="I145" s="22">
        <v>8</v>
      </c>
      <c r="J145" s="22" t="s">
        <v>101</v>
      </c>
      <c r="K145" s="14" t="s">
        <v>25</v>
      </c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27</v>
      </c>
      <c r="C146">
        <v>2019</v>
      </c>
      <c r="D146">
        <v>130</v>
      </c>
      <c r="G146" s="14">
        <v>130</v>
      </c>
      <c r="H146" s="19" t="s">
        <v>160</v>
      </c>
      <c r="I146" s="22">
        <v>15</v>
      </c>
      <c r="J146" s="22" t="s">
        <v>101</v>
      </c>
      <c r="K146" s="14" t="s">
        <v>25</v>
      </c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27</v>
      </c>
      <c r="C147">
        <v>2019</v>
      </c>
      <c r="D147">
        <v>131</v>
      </c>
      <c r="G147" s="14">
        <v>131</v>
      </c>
      <c r="H147" s="19" t="s">
        <v>161</v>
      </c>
      <c r="I147" s="22">
        <v>15</v>
      </c>
      <c r="J147" s="22" t="s">
        <v>101</v>
      </c>
      <c r="K147" s="14" t="s">
        <v>25</v>
      </c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27</v>
      </c>
      <c r="C148">
        <v>2019</v>
      </c>
      <c r="D148">
        <v>132</v>
      </c>
      <c r="G148" s="14">
        <v>132</v>
      </c>
      <c r="H148" s="19" t="s">
        <v>162</v>
      </c>
      <c r="I148" s="22">
        <v>15</v>
      </c>
      <c r="J148" s="22" t="s">
        <v>101</v>
      </c>
      <c r="K148" s="14" t="s">
        <v>25</v>
      </c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27</v>
      </c>
      <c r="C149">
        <v>2019</v>
      </c>
      <c r="D149">
        <v>133</v>
      </c>
      <c r="G149" s="14">
        <v>133</v>
      </c>
      <c r="H149" s="19" t="s">
        <v>163</v>
      </c>
      <c r="I149" s="22">
        <v>15</v>
      </c>
      <c r="J149" s="22" t="s">
        <v>101</v>
      </c>
      <c r="K149" s="14" t="s">
        <v>25</v>
      </c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22.5">
      <c r="A150">
        <v>13</v>
      </c>
      <c r="B150">
        <v>27</v>
      </c>
      <c r="C150">
        <v>2019</v>
      </c>
      <c r="D150">
        <v>134</v>
      </c>
      <c r="G150" s="14">
        <v>134</v>
      </c>
      <c r="H150" s="19" t="s">
        <v>164</v>
      </c>
      <c r="I150" s="22">
        <v>15</v>
      </c>
      <c r="J150" s="22" t="s">
        <v>101</v>
      </c>
      <c r="K150" s="14" t="s">
        <v>25</v>
      </c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27</v>
      </c>
      <c r="C151">
        <v>2019</v>
      </c>
      <c r="D151">
        <v>135</v>
      </c>
      <c r="G151" s="14">
        <v>135</v>
      </c>
      <c r="H151" s="19" t="s">
        <v>165</v>
      </c>
      <c r="I151" s="22">
        <v>15</v>
      </c>
      <c r="J151" s="22" t="s">
        <v>101</v>
      </c>
      <c r="K151" s="14" t="s">
        <v>25</v>
      </c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27</v>
      </c>
      <c r="C152">
        <v>2019</v>
      </c>
      <c r="D152">
        <v>136</v>
      </c>
      <c r="G152" s="14">
        <v>136</v>
      </c>
      <c r="H152" s="19" t="s">
        <v>166</v>
      </c>
      <c r="I152" s="22">
        <v>15</v>
      </c>
      <c r="J152" s="22" t="s">
        <v>101</v>
      </c>
      <c r="K152" s="14" t="s">
        <v>25</v>
      </c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27</v>
      </c>
      <c r="C153">
        <v>2019</v>
      </c>
      <c r="D153">
        <v>137</v>
      </c>
      <c r="G153" s="14">
        <v>137</v>
      </c>
      <c r="H153" s="19" t="s">
        <v>167</v>
      </c>
      <c r="I153" s="22">
        <v>15</v>
      </c>
      <c r="J153" s="22" t="s">
        <v>101</v>
      </c>
      <c r="K153" s="14" t="s">
        <v>25</v>
      </c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27</v>
      </c>
      <c r="C154">
        <v>2019</v>
      </c>
      <c r="D154">
        <v>138</v>
      </c>
      <c r="G154" s="14">
        <v>138</v>
      </c>
      <c r="H154" s="19" t="s">
        <v>168</v>
      </c>
      <c r="I154" s="22">
        <v>15</v>
      </c>
      <c r="J154" s="22" t="s">
        <v>101</v>
      </c>
      <c r="K154" s="14" t="s">
        <v>25</v>
      </c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27</v>
      </c>
      <c r="C155">
        <v>2019</v>
      </c>
      <c r="D155">
        <v>139</v>
      </c>
      <c r="G155" s="14">
        <v>139</v>
      </c>
      <c r="H155" s="19" t="s">
        <v>169</v>
      </c>
      <c r="I155" s="22">
        <v>15</v>
      </c>
      <c r="J155" s="22" t="s">
        <v>101</v>
      </c>
      <c r="K155" s="14" t="s">
        <v>25</v>
      </c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27</v>
      </c>
      <c r="C156">
        <v>2019</v>
      </c>
      <c r="D156">
        <v>140</v>
      </c>
      <c r="G156" s="14">
        <v>140</v>
      </c>
      <c r="H156" s="19" t="s">
        <v>170</v>
      </c>
      <c r="I156" s="22">
        <v>105</v>
      </c>
      <c r="J156" s="22" t="s">
        <v>24</v>
      </c>
      <c r="K156" s="14" t="s">
        <v>25</v>
      </c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27</v>
      </c>
      <c r="C157">
        <v>2019</v>
      </c>
      <c r="D157">
        <v>141</v>
      </c>
      <c r="G157" s="14">
        <v>141</v>
      </c>
      <c r="H157" s="19" t="s">
        <v>171</v>
      </c>
      <c r="I157" s="22">
        <v>13</v>
      </c>
      <c r="J157" s="22" t="s">
        <v>24</v>
      </c>
      <c r="K157" s="14" t="s">
        <v>25</v>
      </c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27</v>
      </c>
      <c r="C158">
        <v>2019</v>
      </c>
      <c r="D158">
        <v>142</v>
      </c>
      <c r="G158" s="14">
        <v>142</v>
      </c>
      <c r="H158" s="19" t="s">
        <v>172</v>
      </c>
      <c r="I158" s="22">
        <v>5</v>
      </c>
      <c r="J158" s="22" t="s">
        <v>24</v>
      </c>
      <c r="K158" s="14" t="s">
        <v>25</v>
      </c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27</v>
      </c>
      <c r="C159">
        <v>2019</v>
      </c>
      <c r="D159">
        <v>143</v>
      </c>
      <c r="G159" s="14">
        <v>143</v>
      </c>
      <c r="H159" s="19" t="s">
        <v>173</v>
      </c>
      <c r="I159" s="22">
        <v>53</v>
      </c>
      <c r="J159" s="22" t="s">
        <v>27</v>
      </c>
      <c r="K159" s="14" t="s">
        <v>25</v>
      </c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27</v>
      </c>
      <c r="C160">
        <v>2019</v>
      </c>
      <c r="D160">
        <v>144</v>
      </c>
      <c r="G160" s="14">
        <v>144</v>
      </c>
      <c r="H160" s="19" t="s">
        <v>174</v>
      </c>
      <c r="I160" s="22">
        <v>53</v>
      </c>
      <c r="J160" s="22" t="s">
        <v>27</v>
      </c>
      <c r="K160" s="14" t="s">
        <v>25</v>
      </c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27</v>
      </c>
      <c r="C161">
        <v>2019</v>
      </c>
      <c r="D161">
        <v>145</v>
      </c>
      <c r="G161" s="14">
        <v>145</v>
      </c>
      <c r="H161" s="19" t="s">
        <v>175</v>
      </c>
      <c r="I161" s="22">
        <v>162</v>
      </c>
      <c r="J161" s="22" t="s">
        <v>24</v>
      </c>
      <c r="K161" s="14" t="s">
        <v>25</v>
      </c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5">
      <c r="A162">
        <v>13</v>
      </c>
      <c r="B162">
        <v>27</v>
      </c>
      <c r="C162">
        <v>2019</v>
      </c>
      <c r="D162">
        <v>146</v>
      </c>
      <c r="G162" s="14">
        <v>146</v>
      </c>
      <c r="H162" s="19" t="s">
        <v>176</v>
      </c>
      <c r="I162" s="22">
        <v>5</v>
      </c>
      <c r="J162" s="22" t="s">
        <v>24</v>
      </c>
      <c r="K162" s="14" t="s">
        <v>25</v>
      </c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27</v>
      </c>
      <c r="C163">
        <v>2019</v>
      </c>
      <c r="D163">
        <v>147</v>
      </c>
      <c r="G163" s="14">
        <v>147</v>
      </c>
      <c r="H163" s="19" t="s">
        <v>177</v>
      </c>
      <c r="I163" s="22">
        <v>75</v>
      </c>
      <c r="J163" s="22" t="s">
        <v>24</v>
      </c>
      <c r="K163" s="14" t="s">
        <v>25</v>
      </c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27</v>
      </c>
      <c r="C164">
        <v>2019</v>
      </c>
      <c r="D164">
        <v>148</v>
      </c>
      <c r="G164" s="14">
        <v>148</v>
      </c>
      <c r="H164" s="19" t="s">
        <v>178</v>
      </c>
      <c r="I164" s="22">
        <v>75</v>
      </c>
      <c r="J164" s="22" t="s">
        <v>24</v>
      </c>
      <c r="K164" s="14" t="s">
        <v>25</v>
      </c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27</v>
      </c>
      <c r="C165">
        <v>2019</v>
      </c>
      <c r="D165">
        <v>149</v>
      </c>
      <c r="G165" s="14">
        <v>149</v>
      </c>
      <c r="H165" s="19" t="s">
        <v>179</v>
      </c>
      <c r="I165" s="22">
        <v>5</v>
      </c>
      <c r="J165" s="22" t="s">
        <v>27</v>
      </c>
      <c r="K165" s="14" t="s">
        <v>25</v>
      </c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27</v>
      </c>
      <c r="C166">
        <v>2019</v>
      </c>
      <c r="D166">
        <v>150</v>
      </c>
      <c r="G166" s="14">
        <v>150</v>
      </c>
      <c r="H166" s="19" t="s">
        <v>180</v>
      </c>
      <c r="I166" s="22">
        <v>5</v>
      </c>
      <c r="J166" s="22" t="s">
        <v>27</v>
      </c>
      <c r="K166" s="14" t="s">
        <v>25</v>
      </c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27</v>
      </c>
      <c r="C167">
        <v>2019</v>
      </c>
      <c r="D167">
        <v>151</v>
      </c>
      <c r="G167" s="14">
        <v>151</v>
      </c>
      <c r="H167" s="19" t="s">
        <v>181</v>
      </c>
      <c r="I167" s="22">
        <v>5</v>
      </c>
      <c r="J167" s="22" t="s">
        <v>27</v>
      </c>
      <c r="K167" s="14" t="s">
        <v>25</v>
      </c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27</v>
      </c>
      <c r="C168">
        <v>2019</v>
      </c>
      <c r="D168">
        <v>152</v>
      </c>
      <c r="G168" s="14">
        <v>152</v>
      </c>
      <c r="H168" s="19" t="s">
        <v>182</v>
      </c>
      <c r="I168" s="22">
        <v>68</v>
      </c>
      <c r="J168" s="22" t="s">
        <v>27</v>
      </c>
      <c r="K168" s="14" t="s">
        <v>25</v>
      </c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27</v>
      </c>
      <c r="C169">
        <v>2019</v>
      </c>
      <c r="D169">
        <v>153</v>
      </c>
      <c r="G169" s="14">
        <v>153</v>
      </c>
      <c r="H169" s="19" t="s">
        <v>183</v>
      </c>
      <c r="I169" s="22">
        <v>263</v>
      </c>
      <c r="J169" s="22" t="s">
        <v>24</v>
      </c>
      <c r="K169" s="14" t="s">
        <v>25</v>
      </c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27</v>
      </c>
      <c r="C170">
        <v>2019</v>
      </c>
      <c r="D170">
        <v>154</v>
      </c>
      <c r="G170" s="14">
        <v>154</v>
      </c>
      <c r="H170" s="19" t="s">
        <v>184</v>
      </c>
      <c r="I170" s="22">
        <v>38</v>
      </c>
      <c r="J170" s="22" t="s">
        <v>24</v>
      </c>
      <c r="K170" s="14" t="s">
        <v>25</v>
      </c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27</v>
      </c>
      <c r="C171">
        <v>2019</v>
      </c>
      <c r="D171">
        <v>155</v>
      </c>
      <c r="G171" s="14">
        <v>155</v>
      </c>
      <c r="H171" s="19" t="s">
        <v>185</v>
      </c>
      <c r="I171" s="22">
        <v>23</v>
      </c>
      <c r="J171" s="22" t="s">
        <v>24</v>
      </c>
      <c r="K171" s="14" t="s">
        <v>25</v>
      </c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33.75">
      <c r="A172">
        <v>13</v>
      </c>
      <c r="B172">
        <v>27</v>
      </c>
      <c r="C172">
        <v>2019</v>
      </c>
      <c r="D172">
        <v>156</v>
      </c>
      <c r="G172" s="14">
        <v>156</v>
      </c>
      <c r="H172" s="19" t="s">
        <v>186</v>
      </c>
      <c r="I172" s="22">
        <v>18</v>
      </c>
      <c r="J172" s="22" t="s">
        <v>24</v>
      </c>
      <c r="K172" s="14" t="s">
        <v>25</v>
      </c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27</v>
      </c>
      <c r="C173">
        <v>2019</v>
      </c>
      <c r="D173">
        <v>157</v>
      </c>
      <c r="G173" s="14">
        <v>157</v>
      </c>
      <c r="H173" s="19" t="s">
        <v>187</v>
      </c>
      <c r="I173" s="22">
        <v>31</v>
      </c>
      <c r="J173" s="22" t="s">
        <v>24</v>
      </c>
      <c r="K173" s="14" t="s">
        <v>25</v>
      </c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27</v>
      </c>
      <c r="C174">
        <v>2019</v>
      </c>
      <c r="D174">
        <v>158</v>
      </c>
      <c r="G174" s="14">
        <v>158</v>
      </c>
      <c r="H174" s="19" t="s">
        <v>188</v>
      </c>
      <c r="I174" s="22">
        <v>15</v>
      </c>
      <c r="J174" s="22" t="s">
        <v>101</v>
      </c>
      <c r="K174" s="14" t="s">
        <v>25</v>
      </c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27</v>
      </c>
      <c r="C175">
        <v>2019</v>
      </c>
      <c r="D175">
        <v>159</v>
      </c>
      <c r="G175" s="14">
        <v>159</v>
      </c>
      <c r="H175" s="19" t="s">
        <v>189</v>
      </c>
      <c r="I175" s="22">
        <v>8</v>
      </c>
      <c r="J175" s="22" t="s">
        <v>24</v>
      </c>
      <c r="K175" s="14" t="s">
        <v>25</v>
      </c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33.75">
      <c r="A176">
        <v>13</v>
      </c>
      <c r="B176">
        <v>27</v>
      </c>
      <c r="C176">
        <v>2019</v>
      </c>
      <c r="D176">
        <v>160</v>
      </c>
      <c r="G176" s="14">
        <v>160</v>
      </c>
      <c r="H176" s="19" t="s">
        <v>190</v>
      </c>
      <c r="I176" s="22">
        <v>99</v>
      </c>
      <c r="J176" s="22" t="s">
        <v>88</v>
      </c>
      <c r="K176" s="14" t="s">
        <v>25</v>
      </c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33.75">
      <c r="A177">
        <v>13</v>
      </c>
      <c r="B177">
        <v>27</v>
      </c>
      <c r="C177">
        <v>2019</v>
      </c>
      <c r="D177">
        <v>161</v>
      </c>
      <c r="G177" s="14">
        <v>161</v>
      </c>
      <c r="H177" s="19" t="s">
        <v>191</v>
      </c>
      <c r="I177" s="22">
        <v>20</v>
      </c>
      <c r="J177" s="22" t="s">
        <v>24</v>
      </c>
      <c r="K177" s="14" t="s">
        <v>25</v>
      </c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33.75">
      <c r="A178">
        <v>13</v>
      </c>
      <c r="B178">
        <v>27</v>
      </c>
      <c r="C178">
        <v>2019</v>
      </c>
      <c r="D178">
        <v>162</v>
      </c>
      <c r="G178" s="14">
        <v>162</v>
      </c>
      <c r="H178" s="19" t="s">
        <v>192</v>
      </c>
      <c r="I178" s="22">
        <v>8</v>
      </c>
      <c r="J178" s="22" t="s">
        <v>24</v>
      </c>
      <c r="K178" s="14" t="s">
        <v>25</v>
      </c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33.75">
      <c r="A179">
        <v>13</v>
      </c>
      <c r="B179">
        <v>27</v>
      </c>
      <c r="C179">
        <v>2019</v>
      </c>
      <c r="D179">
        <v>163</v>
      </c>
      <c r="G179" s="14">
        <v>163</v>
      </c>
      <c r="H179" s="19" t="s">
        <v>193</v>
      </c>
      <c r="I179" s="22">
        <v>4</v>
      </c>
      <c r="J179" s="22" t="s">
        <v>27</v>
      </c>
      <c r="K179" s="14" t="s">
        <v>25</v>
      </c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27</v>
      </c>
      <c r="C180">
        <v>2019</v>
      </c>
      <c r="D180">
        <v>164</v>
      </c>
      <c r="G180" s="14">
        <v>164</v>
      </c>
      <c r="H180" s="19" t="s">
        <v>194</v>
      </c>
      <c r="I180" s="22">
        <v>27</v>
      </c>
      <c r="J180" s="22" t="s">
        <v>24</v>
      </c>
      <c r="K180" s="14" t="s">
        <v>25</v>
      </c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27</v>
      </c>
      <c r="C181">
        <v>2019</v>
      </c>
      <c r="D181">
        <v>165</v>
      </c>
      <c r="G181" s="14">
        <v>165</v>
      </c>
      <c r="H181" s="19" t="s">
        <v>195</v>
      </c>
      <c r="I181" s="22">
        <v>20</v>
      </c>
      <c r="J181" s="22" t="s">
        <v>24</v>
      </c>
      <c r="K181" s="14" t="s">
        <v>25</v>
      </c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27</v>
      </c>
      <c r="C182">
        <v>2019</v>
      </c>
      <c r="D182">
        <v>166</v>
      </c>
      <c r="G182" s="14">
        <v>166</v>
      </c>
      <c r="H182" s="19" t="s">
        <v>196</v>
      </c>
      <c r="I182" s="22">
        <v>5</v>
      </c>
      <c r="J182" s="22" t="s">
        <v>24</v>
      </c>
      <c r="K182" s="14" t="s">
        <v>25</v>
      </c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27</v>
      </c>
      <c r="C183">
        <v>2019</v>
      </c>
      <c r="D183">
        <v>167</v>
      </c>
      <c r="G183" s="14">
        <v>167</v>
      </c>
      <c r="H183" s="19" t="s">
        <v>197</v>
      </c>
      <c r="I183" s="22">
        <v>15</v>
      </c>
      <c r="J183" s="22" t="s">
        <v>24</v>
      </c>
      <c r="K183" s="14" t="s">
        <v>25</v>
      </c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27</v>
      </c>
      <c r="C184">
        <v>2019</v>
      </c>
      <c r="D184">
        <v>168</v>
      </c>
      <c r="G184" s="14">
        <v>168</v>
      </c>
      <c r="H184" s="19" t="s">
        <v>198</v>
      </c>
      <c r="I184" s="22">
        <v>8</v>
      </c>
      <c r="J184" s="22" t="s">
        <v>34</v>
      </c>
      <c r="K184" s="14" t="s">
        <v>25</v>
      </c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27</v>
      </c>
      <c r="C185">
        <v>2019</v>
      </c>
      <c r="D185">
        <v>169</v>
      </c>
      <c r="G185" s="14">
        <v>169</v>
      </c>
      <c r="H185" s="19" t="s">
        <v>199</v>
      </c>
      <c r="I185" s="22">
        <v>8</v>
      </c>
      <c r="J185" s="22" t="s">
        <v>34</v>
      </c>
      <c r="K185" s="14" t="s">
        <v>25</v>
      </c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27</v>
      </c>
      <c r="C186">
        <v>2019</v>
      </c>
      <c r="D186">
        <v>170</v>
      </c>
      <c r="G186" s="14">
        <v>170</v>
      </c>
      <c r="H186" s="19" t="s">
        <v>200</v>
      </c>
      <c r="I186" s="22">
        <v>8</v>
      </c>
      <c r="J186" s="22" t="s">
        <v>34</v>
      </c>
      <c r="K186" s="14" t="s">
        <v>25</v>
      </c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27</v>
      </c>
      <c r="C187">
        <v>2019</v>
      </c>
      <c r="D187">
        <v>171</v>
      </c>
      <c r="G187" s="14">
        <v>171</v>
      </c>
      <c r="H187" s="19" t="s">
        <v>201</v>
      </c>
      <c r="I187" s="22">
        <v>8</v>
      </c>
      <c r="J187" s="22" t="s">
        <v>34</v>
      </c>
      <c r="K187" s="14" t="s">
        <v>25</v>
      </c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27</v>
      </c>
      <c r="C188">
        <v>2019</v>
      </c>
      <c r="D188">
        <v>172</v>
      </c>
      <c r="G188" s="14">
        <v>172</v>
      </c>
      <c r="H188" s="19" t="s">
        <v>202</v>
      </c>
      <c r="I188" s="22">
        <v>8</v>
      </c>
      <c r="J188" s="22" t="s">
        <v>34</v>
      </c>
      <c r="K188" s="14" t="s">
        <v>25</v>
      </c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27</v>
      </c>
      <c r="C189">
        <v>2019</v>
      </c>
      <c r="D189">
        <v>173</v>
      </c>
      <c r="G189" s="14">
        <v>173</v>
      </c>
      <c r="H189" s="19" t="s">
        <v>203</v>
      </c>
      <c r="I189" s="22">
        <v>8</v>
      </c>
      <c r="J189" s="22" t="s">
        <v>101</v>
      </c>
      <c r="K189" s="14" t="s">
        <v>25</v>
      </c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27</v>
      </c>
      <c r="C190">
        <v>2019</v>
      </c>
      <c r="D190">
        <v>174</v>
      </c>
      <c r="G190" s="14">
        <v>174</v>
      </c>
      <c r="H190" s="19" t="s">
        <v>204</v>
      </c>
      <c r="I190" s="22">
        <v>8</v>
      </c>
      <c r="J190" s="22" t="s">
        <v>101</v>
      </c>
      <c r="K190" s="14" t="s">
        <v>25</v>
      </c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27</v>
      </c>
      <c r="C191">
        <v>2019</v>
      </c>
      <c r="D191">
        <v>175</v>
      </c>
      <c r="G191" s="14">
        <v>175</v>
      </c>
      <c r="H191" s="19" t="s">
        <v>205</v>
      </c>
      <c r="I191" s="22">
        <v>8</v>
      </c>
      <c r="J191" s="22" t="s">
        <v>101</v>
      </c>
      <c r="K191" s="14" t="s">
        <v>25</v>
      </c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27</v>
      </c>
      <c r="C192">
        <v>2019</v>
      </c>
      <c r="D192">
        <v>176</v>
      </c>
      <c r="G192" s="14">
        <v>176</v>
      </c>
      <c r="H192" s="19" t="s">
        <v>206</v>
      </c>
      <c r="I192" s="22">
        <v>8</v>
      </c>
      <c r="J192" s="22" t="s">
        <v>101</v>
      </c>
      <c r="K192" s="14" t="s">
        <v>25</v>
      </c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27</v>
      </c>
      <c r="C193">
        <v>2019</v>
      </c>
      <c r="D193">
        <v>177</v>
      </c>
      <c r="G193" s="14">
        <v>177</v>
      </c>
      <c r="H193" s="19" t="s">
        <v>207</v>
      </c>
      <c r="I193" s="22">
        <v>8</v>
      </c>
      <c r="J193" s="22" t="s">
        <v>101</v>
      </c>
      <c r="K193" s="14" t="s">
        <v>25</v>
      </c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5">
      <c r="A194">
        <v>13</v>
      </c>
      <c r="B194">
        <v>27</v>
      </c>
      <c r="C194">
        <v>2019</v>
      </c>
      <c r="D194">
        <v>178</v>
      </c>
      <c r="G194" s="14">
        <v>178</v>
      </c>
      <c r="H194" s="19" t="s">
        <v>208</v>
      </c>
      <c r="I194" s="22">
        <v>4</v>
      </c>
      <c r="J194" s="22" t="s">
        <v>24</v>
      </c>
      <c r="K194" s="14" t="s">
        <v>25</v>
      </c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45">
      <c r="A195">
        <v>13</v>
      </c>
      <c r="B195">
        <v>27</v>
      </c>
      <c r="C195">
        <v>2019</v>
      </c>
      <c r="D195">
        <v>179</v>
      </c>
      <c r="G195" s="14">
        <v>179</v>
      </c>
      <c r="H195" s="19" t="s">
        <v>209</v>
      </c>
      <c r="I195" s="22">
        <v>167</v>
      </c>
      <c r="J195" s="22" t="s">
        <v>24</v>
      </c>
      <c r="K195" s="14" t="s">
        <v>25</v>
      </c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22.5">
      <c r="A196">
        <v>13</v>
      </c>
      <c r="B196">
        <v>27</v>
      </c>
      <c r="C196">
        <v>2019</v>
      </c>
      <c r="D196">
        <v>180</v>
      </c>
      <c r="G196" s="14">
        <v>180</v>
      </c>
      <c r="H196" s="19" t="s">
        <v>210</v>
      </c>
      <c r="I196" s="22">
        <v>75</v>
      </c>
      <c r="J196" s="22" t="s">
        <v>211</v>
      </c>
      <c r="K196" s="14" t="s">
        <v>25</v>
      </c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22.5">
      <c r="A197">
        <v>13</v>
      </c>
      <c r="B197">
        <v>27</v>
      </c>
      <c r="C197">
        <v>2019</v>
      </c>
      <c r="D197">
        <v>181</v>
      </c>
      <c r="G197" s="14">
        <v>181</v>
      </c>
      <c r="H197" s="19" t="s">
        <v>212</v>
      </c>
      <c r="I197" s="22">
        <v>15</v>
      </c>
      <c r="J197" s="22" t="s">
        <v>34</v>
      </c>
      <c r="K197" s="14" t="s">
        <v>25</v>
      </c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22.5">
      <c r="A198">
        <v>13</v>
      </c>
      <c r="B198">
        <v>27</v>
      </c>
      <c r="C198">
        <v>2019</v>
      </c>
      <c r="D198">
        <v>182</v>
      </c>
      <c r="G198" s="14">
        <v>182</v>
      </c>
      <c r="H198" s="19" t="s">
        <v>213</v>
      </c>
      <c r="I198" s="22">
        <v>15</v>
      </c>
      <c r="J198" s="22" t="s">
        <v>34</v>
      </c>
      <c r="K198" s="14" t="s">
        <v>25</v>
      </c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15">
      <c r="A199">
        <v>13</v>
      </c>
      <c r="B199">
        <v>27</v>
      </c>
      <c r="C199">
        <v>2019</v>
      </c>
      <c r="D199">
        <v>183</v>
      </c>
      <c r="G199" s="14">
        <v>183</v>
      </c>
      <c r="H199" s="19" t="s">
        <v>214</v>
      </c>
      <c r="I199" s="22">
        <v>8</v>
      </c>
      <c r="J199" s="22" t="s">
        <v>24</v>
      </c>
      <c r="K199" s="14" t="s">
        <v>25</v>
      </c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22.5">
      <c r="A200">
        <v>13</v>
      </c>
      <c r="B200">
        <v>27</v>
      </c>
      <c r="C200">
        <v>2019</v>
      </c>
      <c r="D200">
        <v>184</v>
      </c>
      <c r="G200" s="14">
        <v>184</v>
      </c>
      <c r="H200" s="19" t="s">
        <v>215</v>
      </c>
      <c r="I200" s="22">
        <v>38</v>
      </c>
      <c r="J200" s="22" t="s">
        <v>24</v>
      </c>
      <c r="K200" s="14" t="s">
        <v>25</v>
      </c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15">
      <c r="A201">
        <v>13</v>
      </c>
      <c r="B201">
        <v>27</v>
      </c>
      <c r="C201">
        <v>2019</v>
      </c>
      <c r="D201">
        <v>185</v>
      </c>
      <c r="G201" s="14">
        <v>185</v>
      </c>
      <c r="H201" s="19" t="s">
        <v>216</v>
      </c>
      <c r="I201" s="22">
        <v>15</v>
      </c>
      <c r="J201" s="22" t="s">
        <v>24</v>
      </c>
      <c r="K201" s="14" t="s">
        <v>25</v>
      </c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15">
      <c r="A202">
        <v>13</v>
      </c>
      <c r="B202">
        <v>27</v>
      </c>
      <c r="C202">
        <v>2019</v>
      </c>
      <c r="D202">
        <v>186</v>
      </c>
      <c r="G202" s="14">
        <v>186</v>
      </c>
      <c r="H202" s="19" t="s">
        <v>217</v>
      </c>
      <c r="I202" s="22">
        <v>15</v>
      </c>
      <c r="J202" s="22" t="s">
        <v>24</v>
      </c>
      <c r="K202" s="14" t="s">
        <v>25</v>
      </c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15">
      <c r="A203">
        <v>13</v>
      </c>
      <c r="B203">
        <v>27</v>
      </c>
      <c r="C203">
        <v>2019</v>
      </c>
      <c r="D203">
        <v>187</v>
      </c>
      <c r="G203" s="14">
        <v>187</v>
      </c>
      <c r="H203" s="19" t="s">
        <v>218</v>
      </c>
      <c r="I203" s="22">
        <v>15</v>
      </c>
      <c r="J203" s="22" t="s">
        <v>24</v>
      </c>
      <c r="K203" s="14" t="s">
        <v>25</v>
      </c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15">
      <c r="A204">
        <v>13</v>
      </c>
      <c r="B204">
        <v>27</v>
      </c>
      <c r="C204">
        <v>2019</v>
      </c>
      <c r="D204">
        <v>188</v>
      </c>
      <c r="G204" s="14">
        <v>188</v>
      </c>
      <c r="H204" s="19" t="s">
        <v>219</v>
      </c>
      <c r="I204" s="22">
        <v>15</v>
      </c>
      <c r="J204" s="22" t="s">
        <v>24</v>
      </c>
      <c r="K204" s="14" t="s">
        <v>25</v>
      </c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15">
      <c r="A205">
        <v>13</v>
      </c>
      <c r="B205">
        <v>27</v>
      </c>
      <c r="C205">
        <v>2019</v>
      </c>
      <c r="D205">
        <v>189</v>
      </c>
      <c r="G205" s="14">
        <v>189</v>
      </c>
      <c r="H205" s="19" t="s">
        <v>220</v>
      </c>
      <c r="I205" s="22">
        <v>38</v>
      </c>
      <c r="J205" s="22" t="s">
        <v>24</v>
      </c>
      <c r="K205" s="14" t="s">
        <v>25</v>
      </c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27</v>
      </c>
      <c r="C206">
        <v>2019</v>
      </c>
      <c r="D206">
        <v>190</v>
      </c>
      <c r="G206" s="14">
        <v>190</v>
      </c>
      <c r="H206" s="19" t="s">
        <v>221</v>
      </c>
      <c r="I206" s="22">
        <v>15</v>
      </c>
      <c r="J206" s="22" t="s">
        <v>24</v>
      </c>
      <c r="K206" s="14" t="s">
        <v>25</v>
      </c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15">
      <c r="A207">
        <v>13</v>
      </c>
      <c r="B207">
        <v>27</v>
      </c>
      <c r="C207">
        <v>2019</v>
      </c>
      <c r="D207">
        <v>191</v>
      </c>
      <c r="G207" s="14">
        <v>191</v>
      </c>
      <c r="H207" s="19" t="s">
        <v>222</v>
      </c>
      <c r="I207" s="22">
        <v>18</v>
      </c>
      <c r="J207" s="22" t="s">
        <v>27</v>
      </c>
      <c r="K207" s="14" t="s">
        <v>25</v>
      </c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22.5">
      <c r="A208">
        <v>13</v>
      </c>
      <c r="B208">
        <v>27</v>
      </c>
      <c r="C208">
        <v>2019</v>
      </c>
      <c r="D208">
        <v>192</v>
      </c>
      <c r="G208" s="14">
        <v>192</v>
      </c>
      <c r="H208" s="19" t="s">
        <v>223</v>
      </c>
      <c r="I208" s="22">
        <v>8</v>
      </c>
      <c r="J208" s="22" t="s">
        <v>24</v>
      </c>
      <c r="K208" s="14" t="s">
        <v>25</v>
      </c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15">
      <c r="A209">
        <v>13</v>
      </c>
      <c r="B209">
        <v>27</v>
      </c>
      <c r="C209">
        <v>2019</v>
      </c>
      <c r="D209">
        <v>193</v>
      </c>
      <c r="G209" s="14">
        <v>193</v>
      </c>
      <c r="H209" s="19" t="s">
        <v>224</v>
      </c>
      <c r="I209" s="22">
        <v>8</v>
      </c>
      <c r="J209" s="22" t="s">
        <v>88</v>
      </c>
      <c r="K209" s="14" t="s">
        <v>25</v>
      </c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27</v>
      </c>
      <c r="C210">
        <v>2019</v>
      </c>
      <c r="D210">
        <v>194</v>
      </c>
      <c r="G210" s="14">
        <v>194</v>
      </c>
      <c r="H210" s="19" t="s">
        <v>225</v>
      </c>
      <c r="I210" s="22">
        <v>3</v>
      </c>
      <c r="J210" s="22" t="s">
        <v>88</v>
      </c>
      <c r="K210" s="14" t="s">
        <v>25</v>
      </c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33.75">
      <c r="A211">
        <v>13</v>
      </c>
      <c r="B211">
        <v>27</v>
      </c>
      <c r="C211">
        <v>2019</v>
      </c>
      <c r="D211">
        <v>195</v>
      </c>
      <c r="G211" s="14">
        <v>195</v>
      </c>
      <c r="H211" s="19" t="s">
        <v>226</v>
      </c>
      <c r="I211" s="22">
        <v>43</v>
      </c>
      <c r="J211" s="22" t="s">
        <v>227</v>
      </c>
      <c r="K211" s="14" t="s">
        <v>25</v>
      </c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22.5">
      <c r="A212">
        <v>13</v>
      </c>
      <c r="B212">
        <v>27</v>
      </c>
      <c r="C212">
        <v>2019</v>
      </c>
      <c r="D212">
        <v>196</v>
      </c>
      <c r="G212" s="14">
        <v>196</v>
      </c>
      <c r="H212" s="19" t="s">
        <v>228</v>
      </c>
      <c r="I212" s="22">
        <v>150</v>
      </c>
      <c r="J212" s="22" t="s">
        <v>27</v>
      </c>
      <c r="K212" s="14" t="s">
        <v>25</v>
      </c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15">
      <c r="A213">
        <v>13</v>
      </c>
      <c r="B213">
        <v>27</v>
      </c>
      <c r="C213">
        <v>2019</v>
      </c>
      <c r="D213">
        <v>197</v>
      </c>
      <c r="G213" s="14">
        <v>197</v>
      </c>
      <c r="H213" s="19" t="s">
        <v>229</v>
      </c>
      <c r="I213" s="22">
        <v>9</v>
      </c>
      <c r="J213" s="22" t="s">
        <v>27</v>
      </c>
      <c r="K213" s="14" t="s">
        <v>25</v>
      </c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15">
      <c r="A214">
        <v>13</v>
      </c>
      <c r="B214">
        <v>27</v>
      </c>
      <c r="C214">
        <v>2019</v>
      </c>
      <c r="D214">
        <v>198</v>
      </c>
      <c r="G214" s="14">
        <v>198</v>
      </c>
      <c r="H214" s="19" t="s">
        <v>230</v>
      </c>
      <c r="I214" s="22">
        <v>8</v>
      </c>
      <c r="J214" s="22" t="s">
        <v>27</v>
      </c>
      <c r="K214" s="14" t="s">
        <v>25</v>
      </c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22.5">
      <c r="A215">
        <v>13</v>
      </c>
      <c r="B215">
        <v>27</v>
      </c>
      <c r="C215">
        <v>2019</v>
      </c>
      <c r="D215">
        <v>199</v>
      </c>
      <c r="G215" s="14">
        <v>199</v>
      </c>
      <c r="H215" s="19" t="s">
        <v>231</v>
      </c>
      <c r="I215" s="22">
        <v>458</v>
      </c>
      <c r="J215" s="22" t="s">
        <v>24</v>
      </c>
      <c r="K215" s="14" t="s">
        <v>25</v>
      </c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27</v>
      </c>
      <c r="C216">
        <v>2019</v>
      </c>
      <c r="D216">
        <v>200</v>
      </c>
      <c r="G216" s="14">
        <v>200</v>
      </c>
      <c r="H216" s="19" t="s">
        <v>232</v>
      </c>
      <c r="I216" s="22">
        <v>105</v>
      </c>
      <c r="J216" s="22" t="s">
        <v>24</v>
      </c>
      <c r="K216" s="14" t="s">
        <v>25</v>
      </c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22.5">
      <c r="A217">
        <v>13</v>
      </c>
      <c r="B217">
        <v>27</v>
      </c>
      <c r="C217">
        <v>2019</v>
      </c>
      <c r="D217">
        <v>201</v>
      </c>
      <c r="G217" s="14">
        <v>201</v>
      </c>
      <c r="H217" s="19" t="s">
        <v>233</v>
      </c>
      <c r="I217" s="22">
        <v>23</v>
      </c>
      <c r="J217" s="22" t="s">
        <v>24</v>
      </c>
      <c r="K217" s="14" t="s">
        <v>25</v>
      </c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15">
      <c r="A218">
        <v>13</v>
      </c>
      <c r="B218">
        <v>27</v>
      </c>
      <c r="C218">
        <v>2019</v>
      </c>
      <c r="D218">
        <v>202</v>
      </c>
      <c r="G218" s="14">
        <v>202</v>
      </c>
      <c r="H218" s="19" t="s">
        <v>234</v>
      </c>
      <c r="I218" s="22">
        <v>75</v>
      </c>
      <c r="J218" s="22" t="s">
        <v>24</v>
      </c>
      <c r="K218" s="14" t="s">
        <v>25</v>
      </c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15">
      <c r="A219">
        <v>13</v>
      </c>
      <c r="B219">
        <v>27</v>
      </c>
      <c r="C219">
        <v>2019</v>
      </c>
      <c r="D219">
        <v>203</v>
      </c>
      <c r="G219" s="14">
        <v>203</v>
      </c>
      <c r="H219" s="19" t="s">
        <v>235</v>
      </c>
      <c r="I219" s="22">
        <v>90</v>
      </c>
      <c r="J219" s="22" t="s">
        <v>24</v>
      </c>
      <c r="K219" s="14" t="s">
        <v>25</v>
      </c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15">
      <c r="A220">
        <v>13</v>
      </c>
      <c r="B220">
        <v>27</v>
      </c>
      <c r="C220">
        <v>2019</v>
      </c>
      <c r="D220">
        <v>204</v>
      </c>
      <c r="G220" s="14">
        <v>204</v>
      </c>
      <c r="H220" s="19" t="s">
        <v>236</v>
      </c>
      <c r="I220" s="22">
        <v>15</v>
      </c>
      <c r="J220" s="22" t="s">
        <v>24</v>
      </c>
      <c r="K220" s="14" t="s">
        <v>25</v>
      </c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15">
      <c r="A221">
        <v>13</v>
      </c>
      <c r="B221">
        <v>27</v>
      </c>
      <c r="C221">
        <v>2019</v>
      </c>
      <c r="D221">
        <v>205</v>
      </c>
      <c r="G221" s="14">
        <v>205</v>
      </c>
      <c r="H221" s="19" t="s">
        <v>237</v>
      </c>
      <c r="I221" s="22">
        <v>15</v>
      </c>
      <c r="J221" s="22" t="s">
        <v>24</v>
      </c>
      <c r="K221" s="14" t="s">
        <v>25</v>
      </c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15">
      <c r="A222">
        <v>13</v>
      </c>
      <c r="B222">
        <v>27</v>
      </c>
      <c r="C222">
        <v>2019</v>
      </c>
      <c r="D222">
        <v>206</v>
      </c>
      <c r="G222" s="14">
        <v>206</v>
      </c>
      <c r="H222" s="19" t="s">
        <v>238</v>
      </c>
      <c r="I222" s="22">
        <v>150</v>
      </c>
      <c r="J222" s="22" t="s">
        <v>24</v>
      </c>
      <c r="K222" s="14" t="s">
        <v>25</v>
      </c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78.75">
      <c r="A223">
        <v>13</v>
      </c>
      <c r="B223">
        <v>27</v>
      </c>
      <c r="C223">
        <v>2019</v>
      </c>
      <c r="D223">
        <v>207</v>
      </c>
      <c r="G223" s="14">
        <v>207</v>
      </c>
      <c r="H223" s="19" t="s">
        <v>239</v>
      </c>
      <c r="I223" s="22">
        <v>4</v>
      </c>
      <c r="J223" s="22" t="s">
        <v>24</v>
      </c>
      <c r="K223" s="14" t="s">
        <v>25</v>
      </c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27</v>
      </c>
      <c r="C224">
        <v>2019</v>
      </c>
      <c r="D224">
        <v>208</v>
      </c>
      <c r="G224" s="14">
        <v>208</v>
      </c>
      <c r="H224" s="19" t="s">
        <v>240</v>
      </c>
      <c r="I224" s="22">
        <v>8</v>
      </c>
      <c r="J224" s="22" t="s">
        <v>24</v>
      </c>
      <c r="K224" s="14" t="s">
        <v>25</v>
      </c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15">
      <c r="A225">
        <v>13</v>
      </c>
      <c r="B225">
        <v>27</v>
      </c>
      <c r="C225">
        <v>2019</v>
      </c>
      <c r="D225">
        <v>209</v>
      </c>
      <c r="G225" s="14">
        <v>209</v>
      </c>
      <c r="H225" s="19" t="s">
        <v>241</v>
      </c>
      <c r="I225" s="22">
        <v>23</v>
      </c>
      <c r="J225" s="22" t="s">
        <v>24</v>
      </c>
      <c r="K225" s="14" t="s">
        <v>25</v>
      </c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15">
      <c r="A226">
        <v>13</v>
      </c>
      <c r="B226">
        <v>27</v>
      </c>
      <c r="C226">
        <v>2019</v>
      </c>
      <c r="D226">
        <v>210</v>
      </c>
      <c r="G226" s="14">
        <v>210</v>
      </c>
      <c r="H226" s="19" t="s">
        <v>242</v>
      </c>
      <c r="I226" s="22">
        <v>5</v>
      </c>
      <c r="J226" s="22" t="s">
        <v>27</v>
      </c>
      <c r="K226" s="14" t="s">
        <v>25</v>
      </c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27</v>
      </c>
      <c r="C227">
        <v>2019</v>
      </c>
      <c r="D227">
        <v>211</v>
      </c>
      <c r="G227" s="14">
        <v>211</v>
      </c>
      <c r="H227" s="19" t="s">
        <v>243</v>
      </c>
      <c r="I227" s="22">
        <v>8</v>
      </c>
      <c r="J227" s="22" t="s">
        <v>34</v>
      </c>
      <c r="K227" s="14" t="s">
        <v>25</v>
      </c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15">
      <c r="A228">
        <v>13</v>
      </c>
      <c r="B228">
        <v>27</v>
      </c>
      <c r="C228">
        <v>2019</v>
      </c>
      <c r="D228">
        <v>212</v>
      </c>
      <c r="G228" s="14">
        <v>212</v>
      </c>
      <c r="H228" s="19" t="s">
        <v>244</v>
      </c>
      <c r="I228" s="22">
        <v>15</v>
      </c>
      <c r="J228" s="22" t="s">
        <v>34</v>
      </c>
      <c r="K228" s="14" t="s">
        <v>25</v>
      </c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15">
      <c r="A229">
        <v>13</v>
      </c>
      <c r="B229">
        <v>27</v>
      </c>
      <c r="C229">
        <v>2019</v>
      </c>
      <c r="D229">
        <v>213</v>
      </c>
      <c r="G229" s="14">
        <v>213</v>
      </c>
      <c r="H229" s="19" t="s">
        <v>245</v>
      </c>
      <c r="I229" s="22">
        <v>12</v>
      </c>
      <c r="J229" s="22" t="s">
        <v>24</v>
      </c>
      <c r="K229" s="14" t="s">
        <v>25</v>
      </c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15">
      <c r="A230">
        <v>13</v>
      </c>
      <c r="B230">
        <v>27</v>
      </c>
      <c r="C230">
        <v>2019</v>
      </c>
      <c r="D230">
        <v>214</v>
      </c>
      <c r="G230" s="14">
        <v>214</v>
      </c>
      <c r="H230" s="19" t="s">
        <v>246</v>
      </c>
      <c r="I230" s="22">
        <v>83</v>
      </c>
      <c r="J230" s="22" t="s">
        <v>34</v>
      </c>
      <c r="K230" s="14" t="s">
        <v>25</v>
      </c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15">
      <c r="A231">
        <v>13</v>
      </c>
      <c r="B231">
        <v>27</v>
      </c>
      <c r="C231">
        <v>2019</v>
      </c>
      <c r="D231">
        <v>215</v>
      </c>
      <c r="G231" s="14">
        <v>215</v>
      </c>
      <c r="H231" s="19" t="s">
        <v>247</v>
      </c>
      <c r="I231" s="22">
        <v>15</v>
      </c>
      <c r="J231" s="22" t="s">
        <v>24</v>
      </c>
      <c r="K231" s="14" t="s">
        <v>25</v>
      </c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15">
      <c r="A232">
        <v>13</v>
      </c>
      <c r="B232">
        <v>27</v>
      </c>
      <c r="C232">
        <v>2019</v>
      </c>
      <c r="D232">
        <v>216</v>
      </c>
      <c r="G232" s="14">
        <v>216</v>
      </c>
      <c r="H232" s="19" t="s">
        <v>248</v>
      </c>
      <c r="I232" s="22">
        <v>4</v>
      </c>
      <c r="J232" s="22" t="s">
        <v>24</v>
      </c>
      <c r="K232" s="14" t="s">
        <v>25</v>
      </c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33.75">
      <c r="A233">
        <v>13</v>
      </c>
      <c r="B233">
        <v>27</v>
      </c>
      <c r="C233">
        <v>2019</v>
      </c>
      <c r="D233">
        <v>217</v>
      </c>
      <c r="G233" s="14">
        <v>217</v>
      </c>
      <c r="H233" s="19" t="s">
        <v>249</v>
      </c>
      <c r="I233" s="22">
        <v>8</v>
      </c>
      <c r="J233" s="22" t="s">
        <v>24</v>
      </c>
      <c r="K233" s="14" t="s">
        <v>25</v>
      </c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22.5">
      <c r="A234">
        <v>13</v>
      </c>
      <c r="B234">
        <v>27</v>
      </c>
      <c r="C234">
        <v>2019</v>
      </c>
      <c r="D234">
        <v>218</v>
      </c>
      <c r="G234" s="14">
        <v>218</v>
      </c>
      <c r="H234" s="19" t="s">
        <v>250</v>
      </c>
      <c r="I234" s="22">
        <v>150</v>
      </c>
      <c r="J234" s="22" t="s">
        <v>24</v>
      </c>
      <c r="K234" s="14" t="s">
        <v>25</v>
      </c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15">
      <c r="A235">
        <v>13</v>
      </c>
      <c r="B235">
        <v>27</v>
      </c>
      <c r="C235">
        <v>2019</v>
      </c>
      <c r="D235">
        <v>219</v>
      </c>
      <c r="G235" s="14">
        <v>219</v>
      </c>
      <c r="H235" s="19" t="s">
        <v>251</v>
      </c>
      <c r="I235" s="22">
        <v>15</v>
      </c>
      <c r="J235" s="22" t="s">
        <v>34</v>
      </c>
      <c r="K235" s="14" t="s">
        <v>25</v>
      </c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15">
      <c r="A236">
        <v>13</v>
      </c>
      <c r="B236">
        <v>27</v>
      </c>
      <c r="C236">
        <v>2019</v>
      </c>
      <c r="D236">
        <v>220</v>
      </c>
      <c r="G236" s="14">
        <v>220</v>
      </c>
      <c r="H236" s="19" t="s">
        <v>252</v>
      </c>
      <c r="I236" s="22">
        <v>5</v>
      </c>
      <c r="J236" s="22" t="s">
        <v>27</v>
      </c>
      <c r="K236" s="14" t="s">
        <v>25</v>
      </c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56.25">
      <c r="A237">
        <v>13</v>
      </c>
      <c r="B237">
        <v>27</v>
      </c>
      <c r="C237">
        <v>2019</v>
      </c>
      <c r="D237">
        <v>221</v>
      </c>
      <c r="G237" s="14">
        <v>221</v>
      </c>
      <c r="H237" s="19" t="s">
        <v>253</v>
      </c>
      <c r="I237" s="22">
        <v>113</v>
      </c>
      <c r="J237" s="22" t="s">
        <v>24</v>
      </c>
      <c r="K237" s="14" t="s">
        <v>25</v>
      </c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15">
      <c r="A238">
        <v>13</v>
      </c>
      <c r="B238">
        <v>27</v>
      </c>
      <c r="C238">
        <v>2019</v>
      </c>
      <c r="D238">
        <v>222</v>
      </c>
      <c r="G238" s="14">
        <v>222</v>
      </c>
      <c r="H238" s="19" t="s">
        <v>254</v>
      </c>
      <c r="I238" s="22">
        <v>12</v>
      </c>
      <c r="J238" s="22" t="s">
        <v>24</v>
      </c>
      <c r="K238" s="14" t="s">
        <v>25</v>
      </c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67.5">
      <c r="A239">
        <v>13</v>
      </c>
      <c r="B239">
        <v>27</v>
      </c>
      <c r="C239">
        <v>2019</v>
      </c>
      <c r="D239">
        <v>223</v>
      </c>
      <c r="G239" s="14">
        <v>223</v>
      </c>
      <c r="H239" s="19" t="s">
        <v>255</v>
      </c>
      <c r="I239" s="22">
        <v>173</v>
      </c>
      <c r="J239" s="22" t="s">
        <v>84</v>
      </c>
      <c r="K239" s="14" t="s">
        <v>25</v>
      </c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135">
      <c r="A240">
        <v>13</v>
      </c>
      <c r="B240">
        <v>27</v>
      </c>
      <c r="C240">
        <v>2019</v>
      </c>
      <c r="D240">
        <v>224</v>
      </c>
      <c r="G240" s="14">
        <v>224</v>
      </c>
      <c r="H240" s="19" t="s">
        <v>256</v>
      </c>
      <c r="I240" s="22">
        <v>504</v>
      </c>
      <c r="J240" s="22" t="s">
        <v>61</v>
      </c>
      <c r="K240" s="14" t="s">
        <v>25</v>
      </c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135">
      <c r="A241">
        <v>13</v>
      </c>
      <c r="B241">
        <v>27</v>
      </c>
      <c r="C241">
        <v>2019</v>
      </c>
      <c r="D241">
        <v>225</v>
      </c>
      <c r="G241" s="14">
        <v>225</v>
      </c>
      <c r="H241" s="19" t="s">
        <v>257</v>
      </c>
      <c r="I241" s="22">
        <v>376</v>
      </c>
      <c r="J241" s="22" t="s">
        <v>61</v>
      </c>
      <c r="K241" s="14" t="s">
        <v>25</v>
      </c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135">
      <c r="A242">
        <v>13</v>
      </c>
      <c r="B242">
        <v>27</v>
      </c>
      <c r="C242">
        <v>2019</v>
      </c>
      <c r="D242">
        <v>226</v>
      </c>
      <c r="G242" s="14">
        <v>226</v>
      </c>
      <c r="H242" s="19" t="s">
        <v>258</v>
      </c>
      <c r="I242" s="22">
        <v>353</v>
      </c>
      <c r="J242" s="22" t="s">
        <v>61</v>
      </c>
      <c r="K242" s="14" t="s">
        <v>25</v>
      </c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15">
      <c r="A243">
        <v>13</v>
      </c>
      <c r="B243">
        <v>27</v>
      </c>
      <c r="C243">
        <v>2019</v>
      </c>
      <c r="D243">
        <v>227</v>
      </c>
      <c r="G243" s="14">
        <v>227</v>
      </c>
      <c r="H243" s="19" t="s">
        <v>259</v>
      </c>
      <c r="I243" s="22">
        <v>8</v>
      </c>
      <c r="J243" s="22" t="s">
        <v>24</v>
      </c>
      <c r="K243" s="14" t="s">
        <v>25</v>
      </c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15">
      <c r="A244">
        <v>13</v>
      </c>
      <c r="B244">
        <v>27</v>
      </c>
      <c r="C244">
        <v>2019</v>
      </c>
      <c r="D244">
        <v>228</v>
      </c>
      <c r="G244" s="14">
        <v>228</v>
      </c>
      <c r="H244" s="19" t="s">
        <v>260</v>
      </c>
      <c r="I244" s="22">
        <v>4</v>
      </c>
      <c r="J244" s="22" t="s">
        <v>24</v>
      </c>
      <c r="K244" s="14" t="s">
        <v>25</v>
      </c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1:18" ht="15">
      <c r="A245">
        <v>13</v>
      </c>
      <c r="B245">
        <v>27</v>
      </c>
      <c r="C245">
        <v>2019</v>
      </c>
      <c r="D245">
        <v>229</v>
      </c>
      <c r="G245" s="14">
        <v>229</v>
      </c>
      <c r="H245" s="19" t="s">
        <v>261</v>
      </c>
      <c r="I245" s="22">
        <v>150</v>
      </c>
      <c r="J245" s="22" t="s">
        <v>34</v>
      </c>
      <c r="K245" s="14" t="s">
        <v>25</v>
      </c>
      <c r="L245" s="6"/>
      <c r="M245" s="1"/>
      <c r="N245" s="1"/>
      <c r="O245" s="28">
        <f>(IF(AND(J245&gt;0,J245&lt;=I245),J245,I245)*(L245-M245+N245))</f>
        <v>0</v>
      </c>
      <c r="P245" s="11"/>
      <c r="Q245" s="1"/>
      <c r="R245" s="1"/>
    </row>
    <row r="246" spans="1:18" ht="33.75">
      <c r="A246">
        <v>13</v>
      </c>
      <c r="B246">
        <v>27</v>
      </c>
      <c r="C246">
        <v>2019</v>
      </c>
      <c r="D246">
        <v>230</v>
      </c>
      <c r="G246" s="14">
        <v>230</v>
      </c>
      <c r="H246" s="19" t="s">
        <v>262</v>
      </c>
      <c r="I246" s="22">
        <v>38</v>
      </c>
      <c r="J246" s="22" t="s">
        <v>88</v>
      </c>
      <c r="K246" s="14" t="s">
        <v>25</v>
      </c>
      <c r="L246" s="6"/>
      <c r="M246" s="1"/>
      <c r="N246" s="1"/>
      <c r="O246" s="28">
        <f>(IF(AND(J246&gt;0,J246&lt;=I246),J246,I246)*(L246-M246+N246))</f>
        <v>0</v>
      </c>
      <c r="P246" s="11"/>
      <c r="Q246" s="1"/>
      <c r="R246" s="1"/>
    </row>
    <row r="247" spans="1:18" ht="15">
      <c r="A247">
        <v>13</v>
      </c>
      <c r="B247">
        <v>27</v>
      </c>
      <c r="C247">
        <v>2019</v>
      </c>
      <c r="D247">
        <v>231</v>
      </c>
      <c r="G247" s="14">
        <v>231</v>
      </c>
      <c r="H247" s="19" t="s">
        <v>23</v>
      </c>
      <c r="I247" s="22">
        <v>25</v>
      </c>
      <c r="J247" s="22" t="s">
        <v>24</v>
      </c>
      <c r="K247" s="14" t="s">
        <v>263</v>
      </c>
      <c r="L247" s="6"/>
      <c r="M247" s="1"/>
      <c r="N247" s="1"/>
      <c r="O247" s="28">
        <f>(IF(AND(J247&gt;0,J247&lt;=I247),J247,I247)*(L247-M247+N247))</f>
        <v>0</v>
      </c>
      <c r="P247" s="11"/>
      <c r="Q247" s="1"/>
      <c r="R247" s="1"/>
    </row>
    <row r="248" spans="1:18" ht="15">
      <c r="A248">
        <v>13</v>
      </c>
      <c r="B248">
        <v>27</v>
      </c>
      <c r="C248">
        <v>2019</v>
      </c>
      <c r="D248">
        <v>232</v>
      </c>
      <c r="G248" s="14">
        <v>232</v>
      </c>
      <c r="H248" s="19" t="s">
        <v>28</v>
      </c>
      <c r="I248" s="22">
        <v>2</v>
      </c>
      <c r="J248" s="22" t="s">
        <v>27</v>
      </c>
      <c r="K248" s="14" t="s">
        <v>263</v>
      </c>
      <c r="L248" s="6"/>
      <c r="M248" s="1"/>
      <c r="N248" s="1"/>
      <c r="O248" s="28">
        <f>(IF(AND(J248&gt;0,J248&lt;=I248),J248,I248)*(L248-M248+N248))</f>
        <v>0</v>
      </c>
      <c r="P248" s="11"/>
      <c r="Q248" s="1"/>
      <c r="R248" s="1"/>
    </row>
    <row r="249" spans="1:18" ht="45">
      <c r="A249">
        <v>13</v>
      </c>
      <c r="B249">
        <v>27</v>
      </c>
      <c r="C249">
        <v>2019</v>
      </c>
      <c r="D249">
        <v>233</v>
      </c>
      <c r="G249" s="14">
        <v>233</v>
      </c>
      <c r="H249" s="19" t="s">
        <v>29</v>
      </c>
      <c r="I249" s="22">
        <v>12</v>
      </c>
      <c r="J249" s="22" t="s">
        <v>24</v>
      </c>
      <c r="K249" s="14" t="s">
        <v>263</v>
      </c>
      <c r="L249" s="6"/>
      <c r="M249" s="1"/>
      <c r="N249" s="1"/>
      <c r="O249" s="28">
        <f>(IF(AND(J249&gt;0,J249&lt;=I249),J249,I249)*(L249-M249+N249))</f>
        <v>0</v>
      </c>
      <c r="P249" s="11"/>
      <c r="Q249" s="1"/>
      <c r="R249" s="1"/>
    </row>
    <row r="250" spans="1:18" ht="15">
      <c r="A250">
        <v>13</v>
      </c>
      <c r="B250">
        <v>27</v>
      </c>
      <c r="C250">
        <v>2019</v>
      </c>
      <c r="D250">
        <v>234</v>
      </c>
      <c r="G250" s="14">
        <v>234</v>
      </c>
      <c r="H250" s="19" t="s">
        <v>30</v>
      </c>
      <c r="I250" s="22">
        <v>50</v>
      </c>
      <c r="J250" s="22" t="s">
        <v>24</v>
      </c>
      <c r="K250" s="14" t="s">
        <v>263</v>
      </c>
      <c r="L250" s="6"/>
      <c r="M250" s="1"/>
      <c r="N250" s="1"/>
      <c r="O250" s="28">
        <f>(IF(AND(J250&gt;0,J250&lt;=I250),J250,I250)*(L250-M250+N250))</f>
        <v>0</v>
      </c>
      <c r="P250" s="11"/>
      <c r="Q250" s="1"/>
      <c r="R250" s="1"/>
    </row>
    <row r="251" spans="1:18" ht="33.75">
      <c r="A251">
        <v>13</v>
      </c>
      <c r="B251">
        <v>27</v>
      </c>
      <c r="C251">
        <v>2019</v>
      </c>
      <c r="D251">
        <v>235</v>
      </c>
      <c r="G251" s="14">
        <v>235</v>
      </c>
      <c r="H251" s="19" t="s">
        <v>31</v>
      </c>
      <c r="I251" s="22">
        <v>2</v>
      </c>
      <c r="J251" s="22" t="s">
        <v>24</v>
      </c>
      <c r="K251" s="14" t="s">
        <v>263</v>
      </c>
      <c r="L251" s="6"/>
      <c r="M251" s="1"/>
      <c r="N251" s="1"/>
      <c r="O251" s="28">
        <f>(IF(AND(J251&gt;0,J251&lt;=I251),J251,I251)*(L251-M251+N251))</f>
        <v>0</v>
      </c>
      <c r="P251" s="11"/>
      <c r="Q251" s="1"/>
      <c r="R251" s="1"/>
    </row>
    <row r="252" spans="1:18" ht="33.75">
      <c r="A252">
        <v>13</v>
      </c>
      <c r="B252">
        <v>27</v>
      </c>
      <c r="C252">
        <v>2019</v>
      </c>
      <c r="D252">
        <v>236</v>
      </c>
      <c r="G252" s="14">
        <v>236</v>
      </c>
      <c r="H252" s="19" t="s">
        <v>35</v>
      </c>
      <c r="I252" s="22">
        <v>12</v>
      </c>
      <c r="J252" s="22" t="s">
        <v>24</v>
      </c>
      <c r="K252" s="14" t="s">
        <v>263</v>
      </c>
      <c r="L252" s="6"/>
      <c r="M252" s="1"/>
      <c r="N252" s="1"/>
      <c r="O252" s="28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27</v>
      </c>
      <c r="C253">
        <v>2019</v>
      </c>
      <c r="D253">
        <v>237</v>
      </c>
      <c r="G253" s="14">
        <v>237</v>
      </c>
      <c r="H253" s="19" t="s">
        <v>36</v>
      </c>
      <c r="I253" s="22">
        <v>12</v>
      </c>
      <c r="J253" s="22" t="s">
        <v>24</v>
      </c>
      <c r="K253" s="14" t="s">
        <v>263</v>
      </c>
      <c r="L253" s="6"/>
      <c r="M253" s="1"/>
      <c r="N253" s="1"/>
      <c r="O253" s="28">
        <f>(IF(AND(J253&gt;0,J253&lt;=I253),J253,I253)*(L253-M253+N253))</f>
        <v>0</v>
      </c>
      <c r="P253" s="11"/>
      <c r="Q253" s="1"/>
      <c r="R253" s="1"/>
    </row>
    <row r="254" spans="1:18" ht="22.5">
      <c r="A254">
        <v>13</v>
      </c>
      <c r="B254">
        <v>27</v>
      </c>
      <c r="C254">
        <v>2019</v>
      </c>
      <c r="D254">
        <v>238</v>
      </c>
      <c r="G254" s="14">
        <v>238</v>
      </c>
      <c r="H254" s="19" t="s">
        <v>37</v>
      </c>
      <c r="I254" s="22">
        <v>12</v>
      </c>
      <c r="J254" s="22" t="s">
        <v>27</v>
      </c>
      <c r="K254" s="14" t="s">
        <v>263</v>
      </c>
      <c r="L254" s="6"/>
      <c r="M254" s="1"/>
      <c r="N254" s="1"/>
      <c r="O254" s="28">
        <f>(IF(AND(J254&gt;0,J254&lt;=I254),J254,I254)*(L254-M254+N254))</f>
        <v>0</v>
      </c>
      <c r="P254" s="11"/>
      <c r="Q254" s="1"/>
      <c r="R254" s="1"/>
    </row>
    <row r="255" spans="1:18" ht="22.5">
      <c r="A255">
        <v>13</v>
      </c>
      <c r="B255">
        <v>27</v>
      </c>
      <c r="C255">
        <v>2019</v>
      </c>
      <c r="D255">
        <v>239</v>
      </c>
      <c r="G255" s="14">
        <v>239</v>
      </c>
      <c r="H255" s="19" t="s">
        <v>38</v>
      </c>
      <c r="I255" s="22">
        <v>4</v>
      </c>
      <c r="J255" s="22" t="s">
        <v>27</v>
      </c>
      <c r="K255" s="14" t="s">
        <v>263</v>
      </c>
      <c r="L255" s="6"/>
      <c r="M255" s="1"/>
      <c r="N255" s="1"/>
      <c r="O255" s="28">
        <f>(IF(AND(J255&gt;0,J255&lt;=I255),J255,I255)*(L255-M255+N255))</f>
        <v>0</v>
      </c>
      <c r="P255" s="11"/>
      <c r="Q255" s="1"/>
      <c r="R255" s="1"/>
    </row>
    <row r="256" spans="1:18" ht="33.75">
      <c r="A256">
        <v>13</v>
      </c>
      <c r="B256">
        <v>27</v>
      </c>
      <c r="C256">
        <v>2019</v>
      </c>
      <c r="D256">
        <v>240</v>
      </c>
      <c r="G256" s="14">
        <v>240</v>
      </c>
      <c r="H256" s="19" t="s">
        <v>39</v>
      </c>
      <c r="I256" s="22">
        <v>1</v>
      </c>
      <c r="J256" s="22" t="s">
        <v>27</v>
      </c>
      <c r="K256" s="14" t="s">
        <v>263</v>
      </c>
      <c r="L256" s="6"/>
      <c r="M256" s="1"/>
      <c r="N256" s="1"/>
      <c r="O256" s="28">
        <f>(IF(AND(J256&gt;0,J256&lt;=I256),J256,I256)*(L256-M256+N256))</f>
        <v>0</v>
      </c>
      <c r="P256" s="11"/>
      <c r="Q256" s="1"/>
      <c r="R256" s="1"/>
    </row>
    <row r="257" spans="1:18" ht="22.5">
      <c r="A257">
        <v>13</v>
      </c>
      <c r="B257">
        <v>27</v>
      </c>
      <c r="C257">
        <v>2019</v>
      </c>
      <c r="D257">
        <v>241</v>
      </c>
      <c r="G257" s="14">
        <v>241</v>
      </c>
      <c r="H257" s="19" t="s">
        <v>40</v>
      </c>
      <c r="I257" s="22">
        <v>2</v>
      </c>
      <c r="J257" s="22" t="s">
        <v>24</v>
      </c>
      <c r="K257" s="14" t="s">
        <v>263</v>
      </c>
      <c r="L257" s="6"/>
      <c r="M257" s="1"/>
      <c r="N257" s="1"/>
      <c r="O257" s="28">
        <f>(IF(AND(J257&gt;0,J257&lt;=I257),J257,I257)*(L257-M257+N257))</f>
        <v>0</v>
      </c>
      <c r="P257" s="11"/>
      <c r="Q257" s="1"/>
      <c r="R257" s="1"/>
    </row>
    <row r="258" spans="1:18" ht="22.5">
      <c r="A258">
        <v>13</v>
      </c>
      <c r="B258">
        <v>27</v>
      </c>
      <c r="C258">
        <v>2019</v>
      </c>
      <c r="D258">
        <v>242</v>
      </c>
      <c r="G258" s="14">
        <v>242</v>
      </c>
      <c r="H258" s="19" t="s">
        <v>41</v>
      </c>
      <c r="I258" s="22">
        <v>19</v>
      </c>
      <c r="J258" s="22" t="s">
        <v>24</v>
      </c>
      <c r="K258" s="14" t="s">
        <v>263</v>
      </c>
      <c r="L258" s="6"/>
      <c r="M258" s="1"/>
      <c r="N258" s="1"/>
      <c r="O258" s="28">
        <f>(IF(AND(J258&gt;0,J258&lt;=I258),J258,I258)*(L258-M258+N258))</f>
        <v>0</v>
      </c>
      <c r="P258" s="11"/>
      <c r="Q258" s="1"/>
      <c r="R258" s="1"/>
    </row>
    <row r="259" spans="1:18" ht="22.5">
      <c r="A259">
        <v>13</v>
      </c>
      <c r="B259">
        <v>27</v>
      </c>
      <c r="C259">
        <v>2019</v>
      </c>
      <c r="D259">
        <v>243</v>
      </c>
      <c r="G259" s="14">
        <v>243</v>
      </c>
      <c r="H259" s="19" t="s">
        <v>42</v>
      </c>
      <c r="I259" s="22">
        <v>12</v>
      </c>
      <c r="J259" s="22" t="s">
        <v>24</v>
      </c>
      <c r="K259" s="14" t="s">
        <v>263</v>
      </c>
      <c r="L259" s="6"/>
      <c r="M259" s="1"/>
      <c r="N259" s="1"/>
      <c r="O259" s="28">
        <f>(IF(AND(J259&gt;0,J259&lt;=I259),J259,I259)*(L259-M259+N259))</f>
        <v>0</v>
      </c>
      <c r="P259" s="11"/>
      <c r="Q259" s="1"/>
      <c r="R259" s="1"/>
    </row>
    <row r="260" spans="1:18" ht="22.5">
      <c r="A260">
        <v>13</v>
      </c>
      <c r="B260">
        <v>27</v>
      </c>
      <c r="C260">
        <v>2019</v>
      </c>
      <c r="D260">
        <v>244</v>
      </c>
      <c r="G260" s="14">
        <v>244</v>
      </c>
      <c r="H260" s="19" t="s">
        <v>43</v>
      </c>
      <c r="I260" s="22">
        <v>12</v>
      </c>
      <c r="J260" s="22" t="s">
        <v>24</v>
      </c>
      <c r="K260" s="14" t="s">
        <v>263</v>
      </c>
      <c r="L260" s="6"/>
      <c r="M260" s="1"/>
      <c r="N260" s="1"/>
      <c r="O260" s="28">
        <f>(IF(AND(J260&gt;0,J260&lt;=I260),J260,I260)*(L260-M260+N260))</f>
        <v>0</v>
      </c>
      <c r="P260" s="11"/>
      <c r="Q260" s="1"/>
      <c r="R260" s="1"/>
    </row>
    <row r="261" spans="1:18" ht="15">
      <c r="A261">
        <v>13</v>
      </c>
      <c r="B261">
        <v>27</v>
      </c>
      <c r="C261">
        <v>2019</v>
      </c>
      <c r="D261">
        <v>245</v>
      </c>
      <c r="G261" s="14">
        <v>245</v>
      </c>
      <c r="H261" s="19" t="s">
        <v>44</v>
      </c>
      <c r="I261" s="22">
        <v>12</v>
      </c>
      <c r="J261" s="22" t="s">
        <v>24</v>
      </c>
      <c r="K261" s="14" t="s">
        <v>263</v>
      </c>
      <c r="L261" s="6"/>
      <c r="M261" s="1"/>
      <c r="N261" s="1"/>
      <c r="O261" s="28">
        <f>(IF(AND(J261&gt;0,J261&lt;=I261),J261,I261)*(L261-M261+N261))</f>
        <v>0</v>
      </c>
      <c r="P261" s="11"/>
      <c r="Q261" s="1"/>
      <c r="R261" s="1"/>
    </row>
    <row r="262" spans="1:18" ht="22.5">
      <c r="A262">
        <v>13</v>
      </c>
      <c r="B262">
        <v>27</v>
      </c>
      <c r="C262">
        <v>2019</v>
      </c>
      <c r="D262">
        <v>246</v>
      </c>
      <c r="G262" s="14">
        <v>246</v>
      </c>
      <c r="H262" s="19" t="s">
        <v>45</v>
      </c>
      <c r="I262" s="22">
        <v>12</v>
      </c>
      <c r="J262" s="22" t="s">
        <v>24</v>
      </c>
      <c r="K262" s="14" t="s">
        <v>263</v>
      </c>
      <c r="L262" s="6"/>
      <c r="M262" s="1"/>
      <c r="N262" s="1"/>
      <c r="O262" s="28">
        <f>(IF(AND(J262&gt;0,J262&lt;=I262),J262,I262)*(L262-M262+N262))</f>
        <v>0</v>
      </c>
      <c r="P262" s="11"/>
      <c r="Q262" s="1"/>
      <c r="R262" s="1"/>
    </row>
    <row r="263" spans="1:18" ht="22.5">
      <c r="A263">
        <v>13</v>
      </c>
      <c r="B263">
        <v>27</v>
      </c>
      <c r="C263">
        <v>2019</v>
      </c>
      <c r="D263">
        <v>247</v>
      </c>
      <c r="G263" s="14">
        <v>247</v>
      </c>
      <c r="H263" s="19" t="s">
        <v>46</v>
      </c>
      <c r="I263" s="22">
        <v>12</v>
      </c>
      <c r="J263" s="22" t="s">
        <v>24</v>
      </c>
      <c r="K263" s="14" t="s">
        <v>263</v>
      </c>
      <c r="L263" s="6"/>
      <c r="M263" s="1"/>
      <c r="N263" s="1"/>
      <c r="O263" s="28">
        <f>(IF(AND(J263&gt;0,J263&lt;=I263),J263,I263)*(L263-M263+N263))</f>
        <v>0</v>
      </c>
      <c r="P263" s="11"/>
      <c r="Q263" s="1"/>
      <c r="R263" s="1"/>
    </row>
    <row r="264" spans="1:18" ht="22.5">
      <c r="A264">
        <v>13</v>
      </c>
      <c r="B264">
        <v>27</v>
      </c>
      <c r="C264">
        <v>2019</v>
      </c>
      <c r="D264">
        <v>248</v>
      </c>
      <c r="G264" s="14">
        <v>248</v>
      </c>
      <c r="H264" s="19" t="s">
        <v>47</v>
      </c>
      <c r="I264" s="22">
        <v>12</v>
      </c>
      <c r="J264" s="22" t="s">
        <v>24</v>
      </c>
      <c r="K264" s="14" t="s">
        <v>263</v>
      </c>
      <c r="L264" s="6"/>
      <c r="M264" s="1"/>
      <c r="N264" s="1"/>
      <c r="O264" s="28">
        <f>(IF(AND(J264&gt;0,J264&lt;=I264),J264,I264)*(L264-M264+N264))</f>
        <v>0</v>
      </c>
      <c r="P264" s="11"/>
      <c r="Q264" s="1"/>
      <c r="R264" s="1"/>
    </row>
    <row r="265" spans="1:18" ht="33.75">
      <c r="A265">
        <v>13</v>
      </c>
      <c r="B265">
        <v>27</v>
      </c>
      <c r="C265">
        <v>2019</v>
      </c>
      <c r="D265">
        <v>249</v>
      </c>
      <c r="G265" s="14">
        <v>249</v>
      </c>
      <c r="H265" s="19" t="s">
        <v>48</v>
      </c>
      <c r="I265" s="22">
        <v>17</v>
      </c>
      <c r="J265" s="22" t="s">
        <v>24</v>
      </c>
      <c r="K265" s="14" t="s">
        <v>263</v>
      </c>
      <c r="L265" s="6"/>
      <c r="M265" s="1"/>
      <c r="N265" s="1"/>
      <c r="O265" s="28">
        <f>(IF(AND(J265&gt;0,J265&lt;=I265),J265,I265)*(L265-M265+N265))</f>
        <v>0</v>
      </c>
      <c r="P265" s="11"/>
      <c r="Q265" s="1"/>
      <c r="R265" s="1"/>
    </row>
    <row r="266" spans="1:18" ht="22.5">
      <c r="A266">
        <v>13</v>
      </c>
      <c r="B266">
        <v>27</v>
      </c>
      <c r="C266">
        <v>2019</v>
      </c>
      <c r="D266">
        <v>250</v>
      </c>
      <c r="G266" s="14">
        <v>250</v>
      </c>
      <c r="H266" s="19" t="s">
        <v>49</v>
      </c>
      <c r="I266" s="22">
        <v>5</v>
      </c>
      <c r="J266" s="22" t="s">
        <v>24</v>
      </c>
      <c r="K266" s="14" t="s">
        <v>263</v>
      </c>
      <c r="L266" s="6"/>
      <c r="M266" s="1"/>
      <c r="N266" s="1"/>
      <c r="O266" s="28">
        <f>(IF(AND(J266&gt;0,J266&lt;=I266),J266,I266)*(L266-M266+N266))</f>
        <v>0</v>
      </c>
      <c r="P266" s="11"/>
      <c r="Q266" s="1"/>
      <c r="R266" s="1"/>
    </row>
    <row r="267" spans="1:18" ht="22.5">
      <c r="A267">
        <v>13</v>
      </c>
      <c r="B267">
        <v>27</v>
      </c>
      <c r="C267">
        <v>2019</v>
      </c>
      <c r="D267">
        <v>251</v>
      </c>
      <c r="G267" s="14">
        <v>251</v>
      </c>
      <c r="H267" s="19" t="s">
        <v>50</v>
      </c>
      <c r="I267" s="22">
        <v>2</v>
      </c>
      <c r="J267" s="22" t="s">
        <v>24</v>
      </c>
      <c r="K267" s="14" t="s">
        <v>263</v>
      </c>
      <c r="L267" s="6"/>
      <c r="M267" s="1"/>
      <c r="N267" s="1"/>
      <c r="O267" s="28">
        <f>(IF(AND(J267&gt;0,J267&lt;=I267),J267,I267)*(L267-M267+N267))</f>
        <v>0</v>
      </c>
      <c r="P267" s="11"/>
      <c r="Q267" s="1"/>
      <c r="R267" s="1"/>
    </row>
    <row r="268" spans="1:18" ht="15">
      <c r="A268">
        <v>13</v>
      </c>
      <c r="B268">
        <v>27</v>
      </c>
      <c r="C268">
        <v>2019</v>
      </c>
      <c r="D268">
        <v>252</v>
      </c>
      <c r="G268" s="14">
        <v>252</v>
      </c>
      <c r="H268" s="19" t="s">
        <v>51</v>
      </c>
      <c r="I268" s="22">
        <v>7</v>
      </c>
      <c r="J268" s="22" t="s">
        <v>27</v>
      </c>
      <c r="K268" s="14" t="s">
        <v>263</v>
      </c>
      <c r="L268" s="6"/>
      <c r="M268" s="1"/>
      <c r="N268" s="1"/>
      <c r="O268" s="28">
        <f>(IF(AND(J268&gt;0,J268&lt;=I268),J268,I268)*(L268-M268+N268))</f>
        <v>0</v>
      </c>
      <c r="P268" s="11"/>
      <c r="Q268" s="1"/>
      <c r="R268" s="1"/>
    </row>
    <row r="269" spans="1:18" ht="33.75">
      <c r="A269">
        <v>13</v>
      </c>
      <c r="B269">
        <v>27</v>
      </c>
      <c r="C269">
        <v>2019</v>
      </c>
      <c r="D269">
        <v>253</v>
      </c>
      <c r="G269" s="14">
        <v>253</v>
      </c>
      <c r="H269" s="19" t="s">
        <v>52</v>
      </c>
      <c r="I269" s="22">
        <v>12</v>
      </c>
      <c r="J269" s="22" t="s">
        <v>24</v>
      </c>
      <c r="K269" s="14" t="s">
        <v>263</v>
      </c>
      <c r="L269" s="6"/>
      <c r="M269" s="1"/>
      <c r="N269" s="1"/>
      <c r="O269" s="28">
        <f>(IF(AND(J269&gt;0,J269&lt;=I269),J269,I269)*(L269-M269+N269))</f>
        <v>0</v>
      </c>
      <c r="P269" s="11"/>
      <c r="Q269" s="1"/>
      <c r="R269" s="1"/>
    </row>
    <row r="270" spans="1:18" ht="15">
      <c r="A270">
        <v>13</v>
      </c>
      <c r="B270">
        <v>27</v>
      </c>
      <c r="C270">
        <v>2019</v>
      </c>
      <c r="D270">
        <v>254</v>
      </c>
      <c r="G270" s="14">
        <v>254</v>
      </c>
      <c r="H270" s="19" t="s">
        <v>53</v>
      </c>
      <c r="I270" s="22">
        <v>20</v>
      </c>
      <c r="J270" s="22" t="s">
        <v>24</v>
      </c>
      <c r="K270" s="14" t="s">
        <v>263</v>
      </c>
      <c r="L270" s="6"/>
      <c r="M270" s="1"/>
      <c r="N270" s="1"/>
      <c r="O270" s="28">
        <f>(IF(AND(J270&gt;0,J270&lt;=I270),J270,I270)*(L270-M270+N270))</f>
        <v>0</v>
      </c>
      <c r="P270" s="11"/>
      <c r="Q270" s="1"/>
      <c r="R270" s="1"/>
    </row>
    <row r="271" spans="1:18" ht="22.5">
      <c r="A271">
        <v>13</v>
      </c>
      <c r="B271">
        <v>27</v>
      </c>
      <c r="C271">
        <v>2019</v>
      </c>
      <c r="D271">
        <v>255</v>
      </c>
      <c r="G271" s="14">
        <v>255</v>
      </c>
      <c r="H271" s="19" t="s">
        <v>54</v>
      </c>
      <c r="I271" s="22">
        <v>5</v>
      </c>
      <c r="J271" s="22" t="s">
        <v>24</v>
      </c>
      <c r="K271" s="14" t="s">
        <v>263</v>
      </c>
      <c r="L271" s="6"/>
      <c r="M271" s="1"/>
      <c r="N271" s="1"/>
      <c r="O271" s="28">
        <f>(IF(AND(J271&gt;0,J271&lt;=I271),J271,I271)*(L271-M271+N271))</f>
        <v>0</v>
      </c>
      <c r="P271" s="11"/>
      <c r="Q271" s="1"/>
      <c r="R271" s="1"/>
    </row>
    <row r="272" spans="1:18" ht="22.5">
      <c r="A272">
        <v>13</v>
      </c>
      <c r="B272">
        <v>27</v>
      </c>
      <c r="C272">
        <v>2019</v>
      </c>
      <c r="D272">
        <v>256</v>
      </c>
      <c r="G272" s="14">
        <v>256</v>
      </c>
      <c r="H272" s="19" t="s">
        <v>55</v>
      </c>
      <c r="I272" s="22">
        <v>5</v>
      </c>
      <c r="J272" s="22" t="s">
        <v>24</v>
      </c>
      <c r="K272" s="14" t="s">
        <v>263</v>
      </c>
      <c r="L272" s="6"/>
      <c r="M272" s="1"/>
      <c r="N272" s="1"/>
      <c r="O272" s="28">
        <f>(IF(AND(J272&gt;0,J272&lt;=I272),J272,I272)*(L272-M272+N272))</f>
        <v>0</v>
      </c>
      <c r="P272" s="11"/>
      <c r="Q272" s="1"/>
      <c r="R272" s="1"/>
    </row>
    <row r="273" spans="1:18" ht="22.5">
      <c r="A273">
        <v>13</v>
      </c>
      <c r="B273">
        <v>27</v>
      </c>
      <c r="C273">
        <v>2019</v>
      </c>
      <c r="D273">
        <v>257</v>
      </c>
      <c r="G273" s="14">
        <v>257</v>
      </c>
      <c r="H273" s="19" t="s">
        <v>56</v>
      </c>
      <c r="I273" s="22">
        <v>5</v>
      </c>
      <c r="J273" s="22" t="s">
        <v>24</v>
      </c>
      <c r="K273" s="14" t="s">
        <v>263</v>
      </c>
      <c r="L273" s="6"/>
      <c r="M273" s="1"/>
      <c r="N273" s="1"/>
      <c r="O273" s="28">
        <f>(IF(AND(J273&gt;0,J273&lt;=I273),J273,I273)*(L273-M273+N273))</f>
        <v>0</v>
      </c>
      <c r="P273" s="11"/>
      <c r="Q273" s="1"/>
      <c r="R273" s="1"/>
    </row>
    <row r="274" spans="1:18" ht="33.75">
      <c r="A274">
        <v>13</v>
      </c>
      <c r="B274">
        <v>27</v>
      </c>
      <c r="C274">
        <v>2019</v>
      </c>
      <c r="D274">
        <v>258</v>
      </c>
      <c r="G274" s="14">
        <v>258</v>
      </c>
      <c r="H274" s="19" t="s">
        <v>57</v>
      </c>
      <c r="I274" s="22">
        <v>2</v>
      </c>
      <c r="J274" s="22" t="s">
        <v>24</v>
      </c>
      <c r="K274" s="14" t="s">
        <v>263</v>
      </c>
      <c r="L274" s="6"/>
      <c r="M274" s="1"/>
      <c r="N274" s="1"/>
      <c r="O274" s="28">
        <f>(IF(AND(J274&gt;0,J274&lt;=I274),J274,I274)*(L274-M274+N274))</f>
        <v>0</v>
      </c>
      <c r="P274" s="11"/>
      <c r="Q274" s="1"/>
      <c r="R274" s="1"/>
    </row>
    <row r="275" spans="1:18" ht="15">
      <c r="A275">
        <v>13</v>
      </c>
      <c r="B275">
        <v>27</v>
      </c>
      <c r="C275">
        <v>2019</v>
      </c>
      <c r="D275">
        <v>259</v>
      </c>
      <c r="G275" s="14">
        <v>259</v>
      </c>
      <c r="H275" s="19" t="s">
        <v>59</v>
      </c>
      <c r="I275" s="22">
        <v>3</v>
      </c>
      <c r="J275" s="22" t="s">
        <v>34</v>
      </c>
      <c r="K275" s="14" t="s">
        <v>263</v>
      </c>
      <c r="L275" s="6"/>
      <c r="M275" s="1"/>
      <c r="N275" s="1"/>
      <c r="O275" s="28">
        <f>(IF(AND(J275&gt;0,J275&lt;=I275),J275,I275)*(L275-M275+N275))</f>
        <v>0</v>
      </c>
      <c r="P275" s="11"/>
      <c r="Q275" s="1"/>
      <c r="R275" s="1"/>
    </row>
    <row r="276" spans="1:18" ht="22.5">
      <c r="A276">
        <v>13</v>
      </c>
      <c r="B276">
        <v>27</v>
      </c>
      <c r="C276">
        <v>2019</v>
      </c>
      <c r="D276">
        <v>260</v>
      </c>
      <c r="G276" s="14">
        <v>260</v>
      </c>
      <c r="H276" s="19" t="s">
        <v>60</v>
      </c>
      <c r="I276" s="22">
        <v>3</v>
      </c>
      <c r="J276" s="22" t="s">
        <v>61</v>
      </c>
      <c r="K276" s="14" t="s">
        <v>263</v>
      </c>
      <c r="L276" s="6"/>
      <c r="M276" s="1"/>
      <c r="N276" s="1"/>
      <c r="O276" s="28">
        <f>(IF(AND(J276&gt;0,J276&lt;=I276),J276,I276)*(L276-M276+N276))</f>
        <v>0</v>
      </c>
      <c r="P276" s="11"/>
      <c r="Q276" s="1"/>
      <c r="R276" s="1"/>
    </row>
    <row r="277" spans="1:18" ht="15">
      <c r="A277">
        <v>13</v>
      </c>
      <c r="B277">
        <v>27</v>
      </c>
      <c r="C277">
        <v>2019</v>
      </c>
      <c r="D277">
        <v>261</v>
      </c>
      <c r="G277" s="14">
        <v>261</v>
      </c>
      <c r="H277" s="19" t="s">
        <v>64</v>
      </c>
      <c r="I277" s="22">
        <v>1</v>
      </c>
      <c r="J277" s="22" t="s">
        <v>34</v>
      </c>
      <c r="K277" s="14" t="s">
        <v>263</v>
      </c>
      <c r="L277" s="6"/>
      <c r="M277" s="1"/>
      <c r="N277" s="1"/>
      <c r="O277" s="28">
        <f>(IF(AND(J277&gt;0,J277&lt;=I277),J277,I277)*(L277-M277+N277))</f>
        <v>0</v>
      </c>
      <c r="P277" s="11"/>
      <c r="Q277" s="1"/>
      <c r="R277" s="1"/>
    </row>
    <row r="278" spans="1:18" ht="33.75">
      <c r="A278">
        <v>13</v>
      </c>
      <c r="B278">
        <v>27</v>
      </c>
      <c r="C278">
        <v>2019</v>
      </c>
      <c r="D278">
        <v>262</v>
      </c>
      <c r="G278" s="14">
        <v>262</v>
      </c>
      <c r="H278" s="19" t="s">
        <v>65</v>
      </c>
      <c r="I278" s="22">
        <v>5</v>
      </c>
      <c r="J278" s="22" t="s">
        <v>27</v>
      </c>
      <c r="K278" s="14" t="s">
        <v>263</v>
      </c>
      <c r="L278" s="6"/>
      <c r="M278" s="1"/>
      <c r="N278" s="1"/>
      <c r="O278" s="28">
        <f>(IF(AND(J278&gt;0,J278&lt;=I278),J278,I278)*(L278-M278+N278))</f>
        <v>0</v>
      </c>
      <c r="P278" s="11"/>
      <c r="Q278" s="1"/>
      <c r="R278" s="1"/>
    </row>
    <row r="279" spans="1:18" ht="15">
      <c r="A279">
        <v>13</v>
      </c>
      <c r="B279">
        <v>27</v>
      </c>
      <c r="C279">
        <v>2019</v>
      </c>
      <c r="D279">
        <v>263</v>
      </c>
      <c r="G279" s="14">
        <v>263</v>
      </c>
      <c r="H279" s="19" t="s">
        <v>66</v>
      </c>
      <c r="I279" s="22">
        <v>2</v>
      </c>
      <c r="J279" s="22" t="s">
        <v>61</v>
      </c>
      <c r="K279" s="14" t="s">
        <v>263</v>
      </c>
      <c r="L279" s="6"/>
      <c r="M279" s="1"/>
      <c r="N279" s="1"/>
      <c r="O279" s="28">
        <f>(IF(AND(J279&gt;0,J279&lt;=I279),J279,I279)*(L279-M279+N279))</f>
        <v>0</v>
      </c>
      <c r="P279" s="11"/>
      <c r="Q279" s="1"/>
      <c r="R279" s="1"/>
    </row>
    <row r="280" spans="1:18" ht="22.5">
      <c r="A280">
        <v>13</v>
      </c>
      <c r="B280">
        <v>27</v>
      </c>
      <c r="C280">
        <v>2019</v>
      </c>
      <c r="D280">
        <v>264</v>
      </c>
      <c r="G280" s="14">
        <v>264</v>
      </c>
      <c r="H280" s="19" t="s">
        <v>67</v>
      </c>
      <c r="I280" s="22">
        <v>2</v>
      </c>
      <c r="J280" s="22" t="s">
        <v>61</v>
      </c>
      <c r="K280" s="14" t="s">
        <v>263</v>
      </c>
      <c r="L280" s="6"/>
      <c r="M280" s="1"/>
      <c r="N280" s="1"/>
      <c r="O280" s="28">
        <f>(IF(AND(J280&gt;0,J280&lt;=I280),J280,I280)*(L280-M280+N280))</f>
        <v>0</v>
      </c>
      <c r="P280" s="11"/>
      <c r="Q280" s="1"/>
      <c r="R280" s="1"/>
    </row>
    <row r="281" spans="1:18" ht="33.75">
      <c r="A281">
        <v>13</v>
      </c>
      <c r="B281">
        <v>27</v>
      </c>
      <c r="C281">
        <v>2019</v>
      </c>
      <c r="D281">
        <v>265</v>
      </c>
      <c r="G281" s="14">
        <v>265</v>
      </c>
      <c r="H281" s="19" t="s">
        <v>68</v>
      </c>
      <c r="I281" s="22">
        <v>1</v>
      </c>
      <c r="J281" s="22" t="s">
        <v>24</v>
      </c>
      <c r="K281" s="14" t="s">
        <v>263</v>
      </c>
      <c r="L281" s="6"/>
      <c r="M281" s="1"/>
      <c r="N281" s="1"/>
      <c r="O281" s="28">
        <f>(IF(AND(J281&gt;0,J281&lt;=I281),J281,I281)*(L281-M281+N281))</f>
        <v>0</v>
      </c>
      <c r="P281" s="11"/>
      <c r="Q281" s="1"/>
      <c r="R281" s="1"/>
    </row>
    <row r="282" spans="1:18" ht="15">
      <c r="A282">
        <v>13</v>
      </c>
      <c r="B282">
        <v>27</v>
      </c>
      <c r="C282">
        <v>2019</v>
      </c>
      <c r="D282">
        <v>266</v>
      </c>
      <c r="G282" s="14">
        <v>266</v>
      </c>
      <c r="H282" s="19" t="s">
        <v>69</v>
      </c>
      <c r="I282" s="22">
        <v>5</v>
      </c>
      <c r="J282" s="22" t="s">
        <v>24</v>
      </c>
      <c r="K282" s="14" t="s">
        <v>263</v>
      </c>
      <c r="L282" s="6"/>
      <c r="M282" s="1"/>
      <c r="N282" s="1"/>
      <c r="O282" s="28">
        <f>(IF(AND(J282&gt;0,J282&lt;=I282),J282,I282)*(L282-M282+N282))</f>
        <v>0</v>
      </c>
      <c r="P282" s="11"/>
      <c r="Q282" s="1"/>
      <c r="R282" s="1"/>
    </row>
    <row r="283" spans="1:18" ht="22.5">
      <c r="A283">
        <v>13</v>
      </c>
      <c r="B283">
        <v>27</v>
      </c>
      <c r="C283">
        <v>2019</v>
      </c>
      <c r="D283">
        <v>267</v>
      </c>
      <c r="G283" s="14">
        <v>267</v>
      </c>
      <c r="H283" s="19" t="s">
        <v>70</v>
      </c>
      <c r="I283" s="22">
        <v>7</v>
      </c>
      <c r="J283" s="22" t="s">
        <v>24</v>
      </c>
      <c r="K283" s="14" t="s">
        <v>263</v>
      </c>
      <c r="L283" s="6"/>
      <c r="M283" s="1"/>
      <c r="N283" s="1"/>
      <c r="O283" s="28">
        <f>(IF(AND(J283&gt;0,J283&lt;=I283),J283,I283)*(L283-M283+N283))</f>
        <v>0</v>
      </c>
      <c r="P283" s="11"/>
      <c r="Q283" s="1"/>
      <c r="R283" s="1"/>
    </row>
    <row r="284" spans="1:18" ht="22.5">
      <c r="A284">
        <v>13</v>
      </c>
      <c r="B284">
        <v>27</v>
      </c>
      <c r="C284">
        <v>2019</v>
      </c>
      <c r="D284">
        <v>268</v>
      </c>
      <c r="G284" s="14">
        <v>268</v>
      </c>
      <c r="H284" s="19" t="s">
        <v>72</v>
      </c>
      <c r="I284" s="22">
        <v>35</v>
      </c>
      <c r="J284" s="22" t="s">
        <v>24</v>
      </c>
      <c r="K284" s="14" t="s">
        <v>263</v>
      </c>
      <c r="L284" s="6"/>
      <c r="M284" s="1"/>
      <c r="N284" s="1"/>
      <c r="O284" s="28">
        <f>(IF(AND(J284&gt;0,J284&lt;=I284),J284,I284)*(L284-M284+N284))</f>
        <v>0</v>
      </c>
      <c r="P284" s="11"/>
      <c r="Q284" s="1"/>
      <c r="R284" s="1"/>
    </row>
    <row r="285" spans="1:18" ht="15">
      <c r="A285">
        <v>13</v>
      </c>
      <c r="B285">
        <v>27</v>
      </c>
      <c r="C285">
        <v>2019</v>
      </c>
      <c r="D285">
        <v>269</v>
      </c>
      <c r="G285" s="14">
        <v>269</v>
      </c>
      <c r="H285" s="19" t="s">
        <v>73</v>
      </c>
      <c r="I285" s="22">
        <v>6</v>
      </c>
      <c r="J285" s="22" t="s">
        <v>24</v>
      </c>
      <c r="K285" s="14" t="s">
        <v>263</v>
      </c>
      <c r="L285" s="6"/>
      <c r="M285" s="1"/>
      <c r="N285" s="1"/>
      <c r="O285" s="28">
        <f>(IF(AND(J285&gt;0,J285&lt;=I285),J285,I285)*(L285-M285+N285))</f>
        <v>0</v>
      </c>
      <c r="P285" s="11"/>
      <c r="Q285" s="1"/>
      <c r="R285" s="1"/>
    </row>
    <row r="286" spans="1:18" ht="15">
      <c r="A286">
        <v>13</v>
      </c>
      <c r="B286">
        <v>27</v>
      </c>
      <c r="C286">
        <v>2019</v>
      </c>
      <c r="D286">
        <v>270</v>
      </c>
      <c r="G286" s="14">
        <v>270</v>
      </c>
      <c r="H286" s="19" t="s">
        <v>74</v>
      </c>
      <c r="I286" s="22">
        <v>17</v>
      </c>
      <c r="J286" s="22" t="s">
        <v>24</v>
      </c>
      <c r="K286" s="14" t="s">
        <v>263</v>
      </c>
      <c r="L286" s="6"/>
      <c r="M286" s="1"/>
      <c r="N286" s="1"/>
      <c r="O286" s="28">
        <f>(IF(AND(J286&gt;0,J286&lt;=I286),J286,I286)*(L286-M286+N286))</f>
        <v>0</v>
      </c>
      <c r="P286" s="11"/>
      <c r="Q286" s="1"/>
      <c r="R286" s="1"/>
    </row>
    <row r="287" spans="1:18" ht="22.5">
      <c r="A287">
        <v>13</v>
      </c>
      <c r="B287">
        <v>27</v>
      </c>
      <c r="C287">
        <v>2019</v>
      </c>
      <c r="D287">
        <v>271</v>
      </c>
      <c r="G287" s="14">
        <v>271</v>
      </c>
      <c r="H287" s="19" t="s">
        <v>75</v>
      </c>
      <c r="I287" s="22">
        <v>28</v>
      </c>
      <c r="J287" s="22" t="s">
        <v>27</v>
      </c>
      <c r="K287" s="14" t="s">
        <v>263</v>
      </c>
      <c r="L287" s="6"/>
      <c r="M287" s="1"/>
      <c r="N287" s="1"/>
      <c r="O287" s="28">
        <f>(IF(AND(J287&gt;0,J287&lt;=I287),J287,I287)*(L287-M287+N287))</f>
        <v>0</v>
      </c>
      <c r="P287" s="11"/>
      <c r="Q287" s="1"/>
      <c r="R287" s="1"/>
    </row>
    <row r="288" spans="1:18" ht="22.5">
      <c r="A288">
        <v>13</v>
      </c>
      <c r="B288">
        <v>27</v>
      </c>
      <c r="C288">
        <v>2019</v>
      </c>
      <c r="D288">
        <v>272</v>
      </c>
      <c r="G288" s="14">
        <v>272</v>
      </c>
      <c r="H288" s="19" t="s">
        <v>76</v>
      </c>
      <c r="I288" s="22">
        <v>7</v>
      </c>
      <c r="J288" s="22" t="s">
        <v>24</v>
      </c>
      <c r="K288" s="14" t="s">
        <v>263</v>
      </c>
      <c r="L288" s="6"/>
      <c r="M288" s="1"/>
      <c r="N288" s="1"/>
      <c r="O288" s="28">
        <f>(IF(AND(J288&gt;0,J288&lt;=I288),J288,I288)*(L288-M288+N288))</f>
        <v>0</v>
      </c>
      <c r="P288" s="11"/>
      <c r="Q288" s="1"/>
      <c r="R288" s="1"/>
    </row>
    <row r="289" spans="1:18" ht="22.5">
      <c r="A289">
        <v>13</v>
      </c>
      <c r="B289">
        <v>27</v>
      </c>
      <c r="C289">
        <v>2019</v>
      </c>
      <c r="D289">
        <v>273</v>
      </c>
      <c r="G289" s="14">
        <v>273</v>
      </c>
      <c r="H289" s="19" t="s">
        <v>77</v>
      </c>
      <c r="I289" s="22">
        <v>7</v>
      </c>
      <c r="J289" s="22" t="s">
        <v>24</v>
      </c>
      <c r="K289" s="14" t="s">
        <v>263</v>
      </c>
      <c r="L289" s="6"/>
      <c r="M289" s="1"/>
      <c r="N289" s="1"/>
      <c r="O289" s="28">
        <f>(IF(AND(J289&gt;0,J289&lt;=I289),J289,I289)*(L289-M289+N289))</f>
        <v>0</v>
      </c>
      <c r="P289" s="11"/>
      <c r="Q289" s="1"/>
      <c r="R289" s="1"/>
    </row>
    <row r="290" spans="1:18" ht="22.5">
      <c r="A290">
        <v>13</v>
      </c>
      <c r="B290">
        <v>27</v>
      </c>
      <c r="C290">
        <v>2019</v>
      </c>
      <c r="D290">
        <v>274</v>
      </c>
      <c r="G290" s="14">
        <v>274</v>
      </c>
      <c r="H290" s="19" t="s">
        <v>78</v>
      </c>
      <c r="I290" s="22">
        <v>7</v>
      </c>
      <c r="J290" s="22" t="s">
        <v>24</v>
      </c>
      <c r="K290" s="14" t="s">
        <v>263</v>
      </c>
      <c r="L290" s="6"/>
      <c r="M290" s="1"/>
      <c r="N290" s="1"/>
      <c r="O290" s="28">
        <f>(IF(AND(J290&gt;0,J290&lt;=I290),J290,I290)*(L290-M290+N290))</f>
        <v>0</v>
      </c>
      <c r="P290" s="11"/>
      <c r="Q290" s="1"/>
      <c r="R290" s="1"/>
    </row>
    <row r="291" spans="1:18" ht="22.5">
      <c r="A291">
        <v>13</v>
      </c>
      <c r="B291">
        <v>27</v>
      </c>
      <c r="C291">
        <v>2019</v>
      </c>
      <c r="D291">
        <v>275</v>
      </c>
      <c r="G291" s="14">
        <v>275</v>
      </c>
      <c r="H291" s="19" t="s">
        <v>79</v>
      </c>
      <c r="I291" s="22">
        <v>7</v>
      </c>
      <c r="J291" s="22" t="s">
        <v>24</v>
      </c>
      <c r="K291" s="14" t="s">
        <v>263</v>
      </c>
      <c r="L291" s="6"/>
      <c r="M291" s="1"/>
      <c r="N291" s="1"/>
      <c r="O291" s="28">
        <f>(IF(AND(J291&gt;0,J291&lt;=I291),J291,I291)*(L291-M291+N291))</f>
        <v>0</v>
      </c>
      <c r="P291" s="11"/>
      <c r="Q291" s="1"/>
      <c r="R291" s="1"/>
    </row>
    <row r="292" spans="1:18" ht="22.5">
      <c r="A292">
        <v>13</v>
      </c>
      <c r="B292">
        <v>27</v>
      </c>
      <c r="C292">
        <v>2019</v>
      </c>
      <c r="D292">
        <v>276</v>
      </c>
      <c r="G292" s="14">
        <v>276</v>
      </c>
      <c r="H292" s="19" t="s">
        <v>80</v>
      </c>
      <c r="I292" s="22">
        <v>5</v>
      </c>
      <c r="J292" s="22" t="s">
        <v>24</v>
      </c>
      <c r="K292" s="14" t="s">
        <v>263</v>
      </c>
      <c r="L292" s="6"/>
      <c r="M292" s="1"/>
      <c r="N292" s="1"/>
      <c r="O292" s="28">
        <f>(IF(AND(J292&gt;0,J292&lt;=I292),J292,I292)*(L292-M292+N292))</f>
        <v>0</v>
      </c>
      <c r="P292" s="11"/>
      <c r="Q292" s="1"/>
      <c r="R292" s="1"/>
    </row>
    <row r="293" spans="1:18" ht="15">
      <c r="A293">
        <v>13</v>
      </c>
      <c r="B293">
        <v>27</v>
      </c>
      <c r="C293">
        <v>2019</v>
      </c>
      <c r="D293">
        <v>277</v>
      </c>
      <c r="G293" s="14">
        <v>277</v>
      </c>
      <c r="H293" s="19" t="s">
        <v>81</v>
      </c>
      <c r="I293" s="22">
        <v>3</v>
      </c>
      <c r="J293" s="22" t="s">
        <v>24</v>
      </c>
      <c r="K293" s="14" t="s">
        <v>263</v>
      </c>
      <c r="L293" s="6"/>
      <c r="M293" s="1"/>
      <c r="N293" s="1"/>
      <c r="O293" s="28">
        <f>(IF(AND(J293&gt;0,J293&lt;=I293),J293,I293)*(L293-M293+N293))</f>
        <v>0</v>
      </c>
      <c r="P293" s="11"/>
      <c r="Q293" s="1"/>
      <c r="R293" s="1"/>
    </row>
    <row r="294" spans="1:18" ht="15">
      <c r="A294">
        <v>13</v>
      </c>
      <c r="B294">
        <v>27</v>
      </c>
      <c r="C294">
        <v>2019</v>
      </c>
      <c r="D294">
        <v>278</v>
      </c>
      <c r="G294" s="14">
        <v>278</v>
      </c>
      <c r="H294" s="19" t="s">
        <v>82</v>
      </c>
      <c r="I294" s="22">
        <v>2</v>
      </c>
      <c r="J294" s="22" t="s">
        <v>24</v>
      </c>
      <c r="K294" s="14" t="s">
        <v>263</v>
      </c>
      <c r="L294" s="6"/>
      <c r="M294" s="1"/>
      <c r="N294" s="1"/>
      <c r="O294" s="28">
        <f>(IF(AND(J294&gt;0,J294&lt;=I294),J294,I294)*(L294-M294+N294))</f>
        <v>0</v>
      </c>
      <c r="P294" s="11"/>
      <c r="Q294" s="1"/>
      <c r="R294" s="1"/>
    </row>
    <row r="295" spans="1:18" ht="15">
      <c r="A295">
        <v>13</v>
      </c>
      <c r="B295">
        <v>27</v>
      </c>
      <c r="C295">
        <v>2019</v>
      </c>
      <c r="D295">
        <v>279</v>
      </c>
      <c r="G295" s="14">
        <v>279</v>
      </c>
      <c r="H295" s="19" t="s">
        <v>83</v>
      </c>
      <c r="I295" s="22">
        <v>5</v>
      </c>
      <c r="J295" s="22" t="s">
        <v>84</v>
      </c>
      <c r="K295" s="14" t="s">
        <v>263</v>
      </c>
      <c r="L295" s="6"/>
      <c r="M295" s="1"/>
      <c r="N295" s="1"/>
      <c r="O295" s="28">
        <f>(IF(AND(J295&gt;0,J295&lt;=I295),J295,I295)*(L295-M295+N295))</f>
        <v>0</v>
      </c>
      <c r="P295" s="11"/>
      <c r="Q295" s="1"/>
      <c r="R295" s="1"/>
    </row>
    <row r="296" spans="1:18" ht="15">
      <c r="A296">
        <v>13</v>
      </c>
      <c r="B296">
        <v>27</v>
      </c>
      <c r="C296">
        <v>2019</v>
      </c>
      <c r="D296">
        <v>280</v>
      </c>
      <c r="G296" s="14">
        <v>280</v>
      </c>
      <c r="H296" s="19" t="s">
        <v>85</v>
      </c>
      <c r="I296" s="22">
        <v>1</v>
      </c>
      <c r="J296" s="22" t="s">
        <v>34</v>
      </c>
      <c r="K296" s="14" t="s">
        <v>263</v>
      </c>
      <c r="L296" s="6"/>
      <c r="M296" s="1"/>
      <c r="N296" s="1"/>
      <c r="O296" s="28">
        <f>(IF(AND(J296&gt;0,J296&lt;=I296),J296,I296)*(L296-M296+N296))</f>
        <v>0</v>
      </c>
      <c r="P296" s="11"/>
      <c r="Q296" s="1"/>
      <c r="R296" s="1"/>
    </row>
    <row r="297" spans="1:18" ht="15">
      <c r="A297">
        <v>13</v>
      </c>
      <c r="B297">
        <v>27</v>
      </c>
      <c r="C297">
        <v>2019</v>
      </c>
      <c r="D297">
        <v>281</v>
      </c>
      <c r="G297" s="14">
        <v>281</v>
      </c>
      <c r="H297" s="19" t="s">
        <v>86</v>
      </c>
      <c r="I297" s="22">
        <v>1</v>
      </c>
      <c r="J297" s="22" t="s">
        <v>34</v>
      </c>
      <c r="K297" s="14" t="s">
        <v>263</v>
      </c>
      <c r="L297" s="6"/>
      <c r="M297" s="1"/>
      <c r="N297" s="1"/>
      <c r="O297" s="28">
        <f>(IF(AND(J297&gt;0,J297&lt;=I297),J297,I297)*(L297-M297+N297))</f>
        <v>0</v>
      </c>
      <c r="P297" s="11"/>
      <c r="Q297" s="1"/>
      <c r="R297" s="1"/>
    </row>
    <row r="298" spans="1:18" ht="15">
      <c r="A298">
        <v>13</v>
      </c>
      <c r="B298">
        <v>27</v>
      </c>
      <c r="C298">
        <v>2019</v>
      </c>
      <c r="D298">
        <v>282</v>
      </c>
      <c r="G298" s="14">
        <v>282</v>
      </c>
      <c r="H298" s="19" t="s">
        <v>87</v>
      </c>
      <c r="I298" s="22">
        <v>2</v>
      </c>
      <c r="J298" s="22" t="s">
        <v>88</v>
      </c>
      <c r="K298" s="14" t="s">
        <v>263</v>
      </c>
      <c r="L298" s="6"/>
      <c r="M298" s="1"/>
      <c r="N298" s="1"/>
      <c r="O298" s="28">
        <f>(IF(AND(J298&gt;0,J298&lt;=I298),J298,I298)*(L298-M298+N298))</f>
        <v>0</v>
      </c>
      <c r="P298" s="11"/>
      <c r="Q298" s="1"/>
      <c r="R298" s="1"/>
    </row>
    <row r="299" spans="1:18" ht="15">
      <c r="A299">
        <v>13</v>
      </c>
      <c r="B299">
        <v>27</v>
      </c>
      <c r="C299">
        <v>2019</v>
      </c>
      <c r="D299">
        <v>283</v>
      </c>
      <c r="G299" s="14">
        <v>283</v>
      </c>
      <c r="H299" s="19" t="s">
        <v>89</v>
      </c>
      <c r="I299" s="22">
        <v>2</v>
      </c>
      <c r="J299" s="22" t="s">
        <v>88</v>
      </c>
      <c r="K299" s="14" t="s">
        <v>263</v>
      </c>
      <c r="L299" s="6"/>
      <c r="M299" s="1"/>
      <c r="N299" s="1"/>
      <c r="O299" s="28">
        <f>(IF(AND(J299&gt;0,J299&lt;=I299),J299,I299)*(L299-M299+N299))</f>
        <v>0</v>
      </c>
      <c r="P299" s="11"/>
      <c r="Q299" s="1"/>
      <c r="R299" s="1"/>
    </row>
    <row r="300" spans="1:18" ht="15">
      <c r="A300">
        <v>13</v>
      </c>
      <c r="B300">
        <v>27</v>
      </c>
      <c r="C300">
        <v>2019</v>
      </c>
      <c r="D300">
        <v>284</v>
      </c>
      <c r="G300" s="14">
        <v>284</v>
      </c>
      <c r="H300" s="19" t="s">
        <v>90</v>
      </c>
      <c r="I300" s="22">
        <v>2</v>
      </c>
      <c r="J300" s="22" t="s">
        <v>88</v>
      </c>
      <c r="K300" s="14" t="s">
        <v>263</v>
      </c>
      <c r="L300" s="6"/>
      <c r="M300" s="1"/>
      <c r="N300" s="1"/>
      <c r="O300" s="28">
        <f>(IF(AND(J300&gt;0,J300&lt;=I300),J300,I300)*(L300-M300+N300))</f>
        <v>0</v>
      </c>
      <c r="P300" s="11"/>
      <c r="Q300" s="1"/>
      <c r="R300" s="1"/>
    </row>
    <row r="301" spans="1:18" ht="15">
      <c r="A301">
        <v>13</v>
      </c>
      <c r="B301">
        <v>27</v>
      </c>
      <c r="C301">
        <v>2019</v>
      </c>
      <c r="D301">
        <v>285</v>
      </c>
      <c r="G301" s="14">
        <v>285</v>
      </c>
      <c r="H301" s="19" t="s">
        <v>91</v>
      </c>
      <c r="I301" s="22">
        <v>2</v>
      </c>
      <c r="J301" s="22" t="s">
        <v>88</v>
      </c>
      <c r="K301" s="14" t="s">
        <v>263</v>
      </c>
      <c r="L301" s="6"/>
      <c r="M301" s="1"/>
      <c r="N301" s="1"/>
      <c r="O301" s="28">
        <f>(IF(AND(J301&gt;0,J301&lt;=I301),J301,I301)*(L301-M301+N301))</f>
        <v>0</v>
      </c>
      <c r="P301" s="11"/>
      <c r="Q301" s="1"/>
      <c r="R301" s="1"/>
    </row>
    <row r="302" spans="1:18" ht="15">
      <c r="A302">
        <v>13</v>
      </c>
      <c r="B302">
        <v>27</v>
      </c>
      <c r="C302">
        <v>2019</v>
      </c>
      <c r="D302">
        <v>286</v>
      </c>
      <c r="G302" s="14">
        <v>286</v>
      </c>
      <c r="H302" s="19" t="s">
        <v>92</v>
      </c>
      <c r="I302" s="22">
        <v>2</v>
      </c>
      <c r="J302" s="22" t="s">
        <v>88</v>
      </c>
      <c r="K302" s="14" t="s">
        <v>263</v>
      </c>
      <c r="L302" s="6"/>
      <c r="M302" s="1"/>
      <c r="N302" s="1"/>
      <c r="O302" s="28">
        <f>(IF(AND(J302&gt;0,J302&lt;=I302),J302,I302)*(L302-M302+N302))</f>
        <v>0</v>
      </c>
      <c r="P302" s="11"/>
      <c r="Q302" s="1"/>
      <c r="R302" s="1"/>
    </row>
    <row r="303" spans="1:18" ht="15">
      <c r="A303">
        <v>13</v>
      </c>
      <c r="B303">
        <v>27</v>
      </c>
      <c r="C303">
        <v>2019</v>
      </c>
      <c r="D303">
        <v>287</v>
      </c>
      <c r="G303" s="14">
        <v>287</v>
      </c>
      <c r="H303" s="19" t="s">
        <v>93</v>
      </c>
      <c r="I303" s="22">
        <v>2</v>
      </c>
      <c r="J303" s="22" t="s">
        <v>88</v>
      </c>
      <c r="K303" s="14" t="s">
        <v>263</v>
      </c>
      <c r="L303" s="6"/>
      <c r="M303" s="1"/>
      <c r="N303" s="1"/>
      <c r="O303" s="28">
        <f>(IF(AND(J303&gt;0,J303&lt;=I303),J303,I303)*(L303-M303+N303))</f>
        <v>0</v>
      </c>
      <c r="P303" s="11"/>
      <c r="Q303" s="1"/>
      <c r="R303" s="1"/>
    </row>
    <row r="304" spans="1:18" ht="15">
      <c r="A304">
        <v>13</v>
      </c>
      <c r="B304">
        <v>27</v>
      </c>
      <c r="C304">
        <v>2019</v>
      </c>
      <c r="D304">
        <v>288</v>
      </c>
      <c r="G304" s="14">
        <v>288</v>
      </c>
      <c r="H304" s="19" t="s">
        <v>94</v>
      </c>
      <c r="I304" s="22">
        <v>2</v>
      </c>
      <c r="J304" s="22" t="s">
        <v>88</v>
      </c>
      <c r="K304" s="14" t="s">
        <v>263</v>
      </c>
      <c r="L304" s="6"/>
      <c r="M304" s="1"/>
      <c r="N304" s="1"/>
      <c r="O304" s="28">
        <f>(IF(AND(J304&gt;0,J304&lt;=I304),J304,I304)*(L304-M304+N304))</f>
        <v>0</v>
      </c>
      <c r="P304" s="11"/>
      <c r="Q304" s="1"/>
      <c r="R304" s="1"/>
    </row>
    <row r="305" spans="1:18" ht="15">
      <c r="A305">
        <v>13</v>
      </c>
      <c r="B305">
        <v>27</v>
      </c>
      <c r="C305">
        <v>2019</v>
      </c>
      <c r="D305">
        <v>289</v>
      </c>
      <c r="G305" s="14">
        <v>289</v>
      </c>
      <c r="H305" s="19" t="s">
        <v>95</v>
      </c>
      <c r="I305" s="22">
        <v>62</v>
      </c>
      <c r="J305" s="22" t="s">
        <v>24</v>
      </c>
      <c r="K305" s="14" t="s">
        <v>263</v>
      </c>
      <c r="L305" s="6"/>
      <c r="M305" s="1"/>
      <c r="N305" s="1"/>
      <c r="O305" s="28">
        <f>(IF(AND(J305&gt;0,J305&lt;=I305),J305,I305)*(L305-M305+N305))</f>
        <v>0</v>
      </c>
      <c r="P305" s="11"/>
      <c r="Q305" s="1"/>
      <c r="R305" s="1"/>
    </row>
    <row r="306" spans="1:18" ht="15">
      <c r="A306">
        <v>13</v>
      </c>
      <c r="B306">
        <v>27</v>
      </c>
      <c r="C306">
        <v>2019</v>
      </c>
      <c r="D306">
        <v>290</v>
      </c>
      <c r="G306" s="14">
        <v>290</v>
      </c>
      <c r="H306" s="19" t="s">
        <v>96</v>
      </c>
      <c r="I306" s="22">
        <v>62</v>
      </c>
      <c r="J306" s="22" t="s">
        <v>24</v>
      </c>
      <c r="K306" s="14" t="s">
        <v>263</v>
      </c>
      <c r="L306" s="6"/>
      <c r="M306" s="1"/>
      <c r="N306" s="1"/>
      <c r="O306" s="28">
        <f>(IF(AND(J306&gt;0,J306&lt;=I306),J306,I306)*(L306-M306+N306))</f>
        <v>0</v>
      </c>
      <c r="P306" s="11"/>
      <c r="Q306" s="1"/>
      <c r="R306" s="1"/>
    </row>
    <row r="307" spans="1:18" ht="22.5">
      <c r="A307">
        <v>13</v>
      </c>
      <c r="B307">
        <v>27</v>
      </c>
      <c r="C307">
        <v>2019</v>
      </c>
      <c r="D307">
        <v>291</v>
      </c>
      <c r="G307" s="14">
        <v>291</v>
      </c>
      <c r="H307" s="19" t="s">
        <v>98</v>
      </c>
      <c r="I307" s="22">
        <v>1</v>
      </c>
      <c r="J307" s="22" t="s">
        <v>24</v>
      </c>
      <c r="K307" s="14" t="s">
        <v>263</v>
      </c>
      <c r="L307" s="6"/>
      <c r="M307" s="1"/>
      <c r="N307" s="1"/>
      <c r="O307" s="28">
        <f>(IF(AND(J307&gt;0,J307&lt;=I307),J307,I307)*(L307-M307+N307))</f>
        <v>0</v>
      </c>
      <c r="P307" s="11"/>
      <c r="Q307" s="1"/>
      <c r="R307" s="1"/>
    </row>
    <row r="308" spans="1:18" ht="15">
      <c r="A308">
        <v>13</v>
      </c>
      <c r="B308">
        <v>27</v>
      </c>
      <c r="C308">
        <v>2019</v>
      </c>
      <c r="D308">
        <v>292</v>
      </c>
      <c r="G308" s="14">
        <v>292</v>
      </c>
      <c r="H308" s="19" t="s">
        <v>99</v>
      </c>
      <c r="I308" s="22">
        <v>2</v>
      </c>
      <c r="J308" s="22" t="s">
        <v>24</v>
      </c>
      <c r="K308" s="14" t="s">
        <v>263</v>
      </c>
      <c r="L308" s="6"/>
      <c r="M308" s="1"/>
      <c r="N308" s="1"/>
      <c r="O308" s="28">
        <f>(IF(AND(J308&gt;0,J308&lt;=I308),J308,I308)*(L308-M308+N308))</f>
        <v>0</v>
      </c>
      <c r="P308" s="11"/>
      <c r="Q308" s="1"/>
      <c r="R308" s="1"/>
    </row>
    <row r="309" spans="1:18" ht="15">
      <c r="A309">
        <v>13</v>
      </c>
      <c r="B309">
        <v>27</v>
      </c>
      <c r="C309">
        <v>2019</v>
      </c>
      <c r="D309">
        <v>293</v>
      </c>
      <c r="G309" s="14">
        <v>293</v>
      </c>
      <c r="H309" s="19" t="s">
        <v>100</v>
      </c>
      <c r="I309" s="22">
        <v>2</v>
      </c>
      <c r="J309" s="22" t="s">
        <v>101</v>
      </c>
      <c r="K309" s="14" t="s">
        <v>263</v>
      </c>
      <c r="L309" s="6"/>
      <c r="M309" s="1"/>
      <c r="N309" s="1"/>
      <c r="O309" s="28">
        <f>(IF(AND(J309&gt;0,J309&lt;=I309),J309,I309)*(L309-M309+N309))</f>
        <v>0</v>
      </c>
      <c r="P309" s="11"/>
      <c r="Q309" s="1"/>
      <c r="R309" s="1"/>
    </row>
    <row r="310" spans="1:18" ht="15">
      <c r="A310">
        <v>13</v>
      </c>
      <c r="B310">
        <v>27</v>
      </c>
      <c r="C310">
        <v>2019</v>
      </c>
      <c r="D310">
        <v>294</v>
      </c>
      <c r="G310" s="14">
        <v>294</v>
      </c>
      <c r="H310" s="19" t="s">
        <v>102</v>
      </c>
      <c r="I310" s="22">
        <v>2</v>
      </c>
      <c r="J310" s="22" t="s">
        <v>101</v>
      </c>
      <c r="K310" s="14" t="s">
        <v>263</v>
      </c>
      <c r="L310" s="6"/>
      <c r="M310" s="1"/>
      <c r="N310" s="1"/>
      <c r="O310" s="28">
        <f>(IF(AND(J310&gt;0,J310&lt;=I310),J310,I310)*(L310-M310+N310))</f>
        <v>0</v>
      </c>
      <c r="P310" s="11"/>
      <c r="Q310" s="1"/>
      <c r="R310" s="1"/>
    </row>
    <row r="311" spans="1:18" ht="15">
      <c r="A311">
        <v>13</v>
      </c>
      <c r="B311">
        <v>27</v>
      </c>
      <c r="C311">
        <v>2019</v>
      </c>
      <c r="D311">
        <v>295</v>
      </c>
      <c r="G311" s="14">
        <v>295</v>
      </c>
      <c r="H311" s="19" t="s">
        <v>103</v>
      </c>
      <c r="I311" s="22">
        <v>2</v>
      </c>
      <c r="J311" s="22" t="s">
        <v>101</v>
      </c>
      <c r="K311" s="14" t="s">
        <v>263</v>
      </c>
      <c r="L311" s="6"/>
      <c r="M311" s="1"/>
      <c r="N311" s="1"/>
      <c r="O311" s="28">
        <f>(IF(AND(J311&gt;0,J311&lt;=I311),J311,I311)*(L311-M311+N311))</f>
        <v>0</v>
      </c>
      <c r="P311" s="11"/>
      <c r="Q311" s="1"/>
      <c r="R311" s="1"/>
    </row>
    <row r="312" spans="1:18" ht="15">
      <c r="A312">
        <v>13</v>
      </c>
      <c r="B312">
        <v>27</v>
      </c>
      <c r="C312">
        <v>2019</v>
      </c>
      <c r="D312">
        <v>296</v>
      </c>
      <c r="G312" s="14">
        <v>296</v>
      </c>
      <c r="H312" s="19" t="s">
        <v>104</v>
      </c>
      <c r="I312" s="22">
        <v>2</v>
      </c>
      <c r="J312" s="22" t="s">
        <v>101</v>
      </c>
      <c r="K312" s="14" t="s">
        <v>263</v>
      </c>
      <c r="L312" s="6"/>
      <c r="M312" s="1"/>
      <c r="N312" s="1"/>
      <c r="O312" s="28">
        <f>(IF(AND(J312&gt;0,J312&lt;=I312),J312,I312)*(L312-M312+N312))</f>
        <v>0</v>
      </c>
      <c r="P312" s="11"/>
      <c r="Q312" s="1"/>
      <c r="R312" s="1"/>
    </row>
    <row r="313" spans="1:18" ht="15">
      <c r="A313">
        <v>13</v>
      </c>
      <c r="B313">
        <v>27</v>
      </c>
      <c r="C313">
        <v>2019</v>
      </c>
      <c r="D313">
        <v>297</v>
      </c>
      <c r="G313" s="14">
        <v>297</v>
      </c>
      <c r="H313" s="19" t="s">
        <v>105</v>
      </c>
      <c r="I313" s="22">
        <v>2</v>
      </c>
      <c r="J313" s="22" t="s">
        <v>101</v>
      </c>
      <c r="K313" s="14" t="s">
        <v>263</v>
      </c>
      <c r="L313" s="6"/>
      <c r="M313" s="1"/>
      <c r="N313" s="1"/>
      <c r="O313" s="28">
        <f>(IF(AND(J313&gt;0,J313&lt;=I313),J313,I313)*(L313-M313+N313))</f>
        <v>0</v>
      </c>
      <c r="P313" s="11"/>
      <c r="Q313" s="1"/>
      <c r="R313" s="1"/>
    </row>
    <row r="314" spans="1:18" ht="15">
      <c r="A314">
        <v>13</v>
      </c>
      <c r="B314">
        <v>27</v>
      </c>
      <c r="C314">
        <v>2019</v>
      </c>
      <c r="D314">
        <v>298</v>
      </c>
      <c r="G314" s="14">
        <v>298</v>
      </c>
      <c r="H314" s="19" t="s">
        <v>106</v>
      </c>
      <c r="I314" s="22">
        <v>2</v>
      </c>
      <c r="J314" s="22" t="s">
        <v>101</v>
      </c>
      <c r="K314" s="14" t="s">
        <v>263</v>
      </c>
      <c r="L314" s="6"/>
      <c r="M314" s="1"/>
      <c r="N314" s="1"/>
      <c r="O314" s="28">
        <f>(IF(AND(J314&gt;0,J314&lt;=I314),J314,I314)*(L314-M314+N314))</f>
        <v>0</v>
      </c>
      <c r="P314" s="11"/>
      <c r="Q314" s="1"/>
      <c r="R314" s="1"/>
    </row>
    <row r="315" spans="1:18" ht="15">
      <c r="A315">
        <v>13</v>
      </c>
      <c r="B315">
        <v>27</v>
      </c>
      <c r="C315">
        <v>2019</v>
      </c>
      <c r="D315">
        <v>299</v>
      </c>
      <c r="G315" s="14">
        <v>299</v>
      </c>
      <c r="H315" s="19" t="s">
        <v>107</v>
      </c>
      <c r="I315" s="22">
        <v>2</v>
      </c>
      <c r="J315" s="22" t="s">
        <v>101</v>
      </c>
      <c r="K315" s="14" t="s">
        <v>263</v>
      </c>
      <c r="L315" s="6"/>
      <c r="M315" s="1"/>
      <c r="N315" s="1"/>
      <c r="O315" s="28">
        <f>(IF(AND(J315&gt;0,J315&lt;=I315),J315,I315)*(L315-M315+N315))</f>
        <v>0</v>
      </c>
      <c r="P315" s="11"/>
      <c r="Q315" s="1"/>
      <c r="R315" s="1"/>
    </row>
    <row r="316" spans="1:18" ht="15">
      <c r="A316">
        <v>13</v>
      </c>
      <c r="B316">
        <v>27</v>
      </c>
      <c r="C316">
        <v>2019</v>
      </c>
      <c r="D316">
        <v>300</v>
      </c>
      <c r="G316" s="14">
        <v>300</v>
      </c>
      <c r="H316" s="19" t="s">
        <v>108</v>
      </c>
      <c r="I316" s="22">
        <v>2</v>
      </c>
      <c r="J316" s="22" t="s">
        <v>101</v>
      </c>
      <c r="K316" s="14" t="s">
        <v>263</v>
      </c>
      <c r="L316" s="6"/>
      <c r="M316" s="1"/>
      <c r="N316" s="1"/>
      <c r="O316" s="28">
        <f>(IF(AND(J316&gt;0,J316&lt;=I316),J316,I316)*(L316-M316+N316))</f>
        <v>0</v>
      </c>
      <c r="P316" s="11"/>
      <c r="Q316" s="1"/>
      <c r="R316" s="1"/>
    </row>
    <row r="317" spans="1:18" ht="15">
      <c r="A317">
        <v>13</v>
      </c>
      <c r="B317">
        <v>27</v>
      </c>
      <c r="C317">
        <v>2019</v>
      </c>
      <c r="D317">
        <v>301</v>
      </c>
      <c r="G317" s="14">
        <v>301</v>
      </c>
      <c r="H317" s="19" t="s">
        <v>109</v>
      </c>
      <c r="I317" s="22">
        <v>9</v>
      </c>
      <c r="J317" s="22" t="s">
        <v>24</v>
      </c>
      <c r="K317" s="14" t="s">
        <v>263</v>
      </c>
      <c r="L317" s="6"/>
      <c r="M317" s="1"/>
      <c r="N317" s="1"/>
      <c r="O317" s="28">
        <f>(IF(AND(J317&gt;0,J317&lt;=I317),J317,I317)*(L317-M317+N317))</f>
        <v>0</v>
      </c>
      <c r="P317" s="11"/>
      <c r="Q317" s="1"/>
      <c r="R317" s="1"/>
    </row>
    <row r="318" spans="1:18" ht="15">
      <c r="A318">
        <v>13</v>
      </c>
      <c r="B318">
        <v>27</v>
      </c>
      <c r="C318">
        <v>2019</v>
      </c>
      <c r="D318">
        <v>302</v>
      </c>
      <c r="G318" s="14">
        <v>302</v>
      </c>
      <c r="H318" s="19" t="s">
        <v>110</v>
      </c>
      <c r="I318" s="22">
        <v>9</v>
      </c>
      <c r="J318" s="22" t="s">
        <v>24</v>
      </c>
      <c r="K318" s="14" t="s">
        <v>263</v>
      </c>
      <c r="L318" s="6"/>
      <c r="M318" s="1"/>
      <c r="N318" s="1"/>
      <c r="O318" s="28">
        <f>(IF(AND(J318&gt;0,J318&lt;=I318),J318,I318)*(L318-M318+N318))</f>
        <v>0</v>
      </c>
      <c r="P318" s="11"/>
      <c r="Q318" s="1"/>
      <c r="R318" s="1"/>
    </row>
    <row r="319" spans="1:18" ht="15">
      <c r="A319">
        <v>13</v>
      </c>
      <c r="B319">
        <v>27</v>
      </c>
      <c r="C319">
        <v>2019</v>
      </c>
      <c r="D319">
        <v>303</v>
      </c>
      <c r="G319" s="14">
        <v>303</v>
      </c>
      <c r="H319" s="19" t="s">
        <v>111</v>
      </c>
      <c r="I319" s="22">
        <v>9</v>
      </c>
      <c r="J319" s="22" t="s">
        <v>24</v>
      </c>
      <c r="K319" s="14" t="s">
        <v>263</v>
      </c>
      <c r="L319" s="6"/>
      <c r="M319" s="1"/>
      <c r="N319" s="1"/>
      <c r="O319" s="28">
        <f>(IF(AND(J319&gt;0,J319&lt;=I319),J319,I319)*(L319-M319+N319))</f>
        <v>0</v>
      </c>
      <c r="P319" s="11"/>
      <c r="Q319" s="1"/>
      <c r="R319" s="1"/>
    </row>
    <row r="320" spans="1:18" ht="22.5">
      <c r="A320">
        <v>13</v>
      </c>
      <c r="B320">
        <v>27</v>
      </c>
      <c r="C320">
        <v>2019</v>
      </c>
      <c r="D320">
        <v>304</v>
      </c>
      <c r="G320" s="14">
        <v>304</v>
      </c>
      <c r="H320" s="19" t="s">
        <v>112</v>
      </c>
      <c r="I320" s="22">
        <v>46</v>
      </c>
      <c r="J320" s="22" t="s">
        <v>24</v>
      </c>
      <c r="K320" s="14" t="s">
        <v>263</v>
      </c>
      <c r="L320" s="6"/>
      <c r="M320" s="1"/>
      <c r="N320" s="1"/>
      <c r="O320" s="28">
        <f>(IF(AND(J320&gt;0,J320&lt;=I320),J320,I320)*(L320-M320+N320))</f>
        <v>0</v>
      </c>
      <c r="P320" s="11"/>
      <c r="Q320" s="1"/>
      <c r="R320" s="1"/>
    </row>
    <row r="321" spans="1:18" ht="45">
      <c r="A321">
        <v>13</v>
      </c>
      <c r="B321">
        <v>27</v>
      </c>
      <c r="C321">
        <v>2019</v>
      </c>
      <c r="D321">
        <v>305</v>
      </c>
      <c r="G321" s="14">
        <v>305</v>
      </c>
      <c r="H321" s="19" t="s">
        <v>114</v>
      </c>
      <c r="I321" s="22">
        <v>62</v>
      </c>
      <c r="J321" s="22" t="s">
        <v>24</v>
      </c>
      <c r="K321" s="14" t="s">
        <v>263</v>
      </c>
      <c r="L321" s="6"/>
      <c r="M321" s="1"/>
      <c r="N321" s="1"/>
      <c r="O321" s="28">
        <f>(IF(AND(J321&gt;0,J321&lt;=I321),J321,I321)*(L321-M321+N321))</f>
        <v>0</v>
      </c>
      <c r="P321" s="11"/>
      <c r="Q321" s="1"/>
      <c r="R321" s="1"/>
    </row>
    <row r="322" spans="1:18" ht="15">
      <c r="A322">
        <v>13</v>
      </c>
      <c r="B322">
        <v>27</v>
      </c>
      <c r="C322">
        <v>2019</v>
      </c>
      <c r="D322">
        <v>306</v>
      </c>
      <c r="G322" s="14">
        <v>306</v>
      </c>
      <c r="H322" s="19" t="s">
        <v>115</v>
      </c>
      <c r="I322" s="22">
        <v>1</v>
      </c>
      <c r="J322" s="22" t="s">
        <v>24</v>
      </c>
      <c r="K322" s="14" t="s">
        <v>263</v>
      </c>
      <c r="L322" s="6"/>
      <c r="M322" s="1"/>
      <c r="N322" s="1"/>
      <c r="O322" s="28">
        <f>(IF(AND(J322&gt;0,J322&lt;=I322),J322,I322)*(L322-M322+N322))</f>
        <v>0</v>
      </c>
      <c r="P322" s="11"/>
      <c r="Q322" s="1"/>
      <c r="R322" s="1"/>
    </row>
    <row r="323" spans="1:18" ht="22.5">
      <c r="A323">
        <v>13</v>
      </c>
      <c r="B323">
        <v>27</v>
      </c>
      <c r="C323">
        <v>2019</v>
      </c>
      <c r="D323">
        <v>307</v>
      </c>
      <c r="G323" s="14">
        <v>307</v>
      </c>
      <c r="H323" s="19" t="s">
        <v>116</v>
      </c>
      <c r="I323" s="22">
        <v>15</v>
      </c>
      <c r="J323" s="22" t="s">
        <v>34</v>
      </c>
      <c r="K323" s="14" t="s">
        <v>263</v>
      </c>
      <c r="L323" s="6"/>
      <c r="M323" s="1"/>
      <c r="N323" s="1"/>
      <c r="O323" s="28">
        <f>(IF(AND(J323&gt;0,J323&lt;=I323),J323,I323)*(L323-M323+N323))</f>
        <v>0</v>
      </c>
      <c r="P323" s="11"/>
      <c r="Q323" s="1"/>
      <c r="R323" s="1"/>
    </row>
    <row r="324" spans="1:18" ht="22.5">
      <c r="A324">
        <v>13</v>
      </c>
      <c r="B324">
        <v>27</v>
      </c>
      <c r="C324">
        <v>2019</v>
      </c>
      <c r="D324">
        <v>308</v>
      </c>
      <c r="G324" s="14">
        <v>308</v>
      </c>
      <c r="H324" s="19" t="s">
        <v>117</v>
      </c>
      <c r="I324" s="22">
        <v>7</v>
      </c>
      <c r="J324" s="22" t="s">
        <v>34</v>
      </c>
      <c r="K324" s="14" t="s">
        <v>263</v>
      </c>
      <c r="L324" s="6"/>
      <c r="M324" s="1"/>
      <c r="N324" s="1"/>
      <c r="O324" s="28">
        <f>(IF(AND(J324&gt;0,J324&lt;=I324),J324,I324)*(L324-M324+N324))</f>
        <v>0</v>
      </c>
      <c r="P324" s="11"/>
      <c r="Q324" s="1"/>
      <c r="R324" s="1"/>
    </row>
    <row r="325" spans="1:18" ht="22.5">
      <c r="A325">
        <v>13</v>
      </c>
      <c r="B325">
        <v>27</v>
      </c>
      <c r="C325">
        <v>2019</v>
      </c>
      <c r="D325">
        <v>309</v>
      </c>
      <c r="G325" s="14">
        <v>309</v>
      </c>
      <c r="H325" s="19" t="s">
        <v>118</v>
      </c>
      <c r="I325" s="22">
        <v>17</v>
      </c>
      <c r="J325" s="22" t="s">
        <v>24</v>
      </c>
      <c r="K325" s="14" t="s">
        <v>263</v>
      </c>
      <c r="L325" s="6"/>
      <c r="M325" s="1"/>
      <c r="N325" s="1"/>
      <c r="O325" s="28">
        <f>(IF(AND(J325&gt;0,J325&lt;=I325),J325,I325)*(L325-M325+N325))</f>
        <v>0</v>
      </c>
      <c r="P325" s="11"/>
      <c r="Q325" s="1"/>
      <c r="R325" s="1"/>
    </row>
    <row r="326" spans="1:18" ht="15">
      <c r="A326">
        <v>13</v>
      </c>
      <c r="B326">
        <v>27</v>
      </c>
      <c r="C326">
        <v>2019</v>
      </c>
      <c r="D326">
        <v>310</v>
      </c>
      <c r="G326" s="14">
        <v>310</v>
      </c>
      <c r="H326" s="19" t="s">
        <v>119</v>
      </c>
      <c r="I326" s="22">
        <v>14</v>
      </c>
      <c r="J326" s="22" t="s">
        <v>24</v>
      </c>
      <c r="K326" s="14" t="s">
        <v>263</v>
      </c>
      <c r="L326" s="6"/>
      <c r="M326" s="1"/>
      <c r="N326" s="1"/>
      <c r="O326" s="28">
        <f>(IF(AND(J326&gt;0,J326&lt;=I326),J326,I326)*(L326-M326+N326))</f>
        <v>0</v>
      </c>
      <c r="P326" s="11"/>
      <c r="Q326" s="1"/>
      <c r="R326" s="1"/>
    </row>
    <row r="327" spans="1:18" ht="45">
      <c r="A327">
        <v>13</v>
      </c>
      <c r="B327">
        <v>27</v>
      </c>
      <c r="C327">
        <v>2019</v>
      </c>
      <c r="D327">
        <v>311</v>
      </c>
      <c r="G327" s="14">
        <v>311</v>
      </c>
      <c r="H327" s="19" t="s">
        <v>120</v>
      </c>
      <c r="I327" s="22">
        <v>32</v>
      </c>
      <c r="J327" s="22" t="s">
        <v>24</v>
      </c>
      <c r="K327" s="14" t="s">
        <v>263</v>
      </c>
      <c r="L327" s="6"/>
      <c r="M327" s="1"/>
      <c r="N327" s="1"/>
      <c r="O327" s="28">
        <f>(IF(AND(J327&gt;0,J327&lt;=I327),J327,I327)*(L327-M327+N327))</f>
        <v>0</v>
      </c>
      <c r="P327" s="11"/>
      <c r="Q327" s="1"/>
      <c r="R327" s="1"/>
    </row>
    <row r="328" spans="1:18" ht="22.5">
      <c r="A328">
        <v>13</v>
      </c>
      <c r="B328">
        <v>27</v>
      </c>
      <c r="C328">
        <v>2019</v>
      </c>
      <c r="D328">
        <v>312</v>
      </c>
      <c r="G328" s="14">
        <v>312</v>
      </c>
      <c r="H328" s="19" t="s">
        <v>121</v>
      </c>
      <c r="I328" s="22">
        <v>27</v>
      </c>
      <c r="J328" s="22" t="s">
        <v>24</v>
      </c>
      <c r="K328" s="14" t="s">
        <v>263</v>
      </c>
      <c r="L328" s="6"/>
      <c r="M328" s="1"/>
      <c r="N328" s="1"/>
      <c r="O328" s="28">
        <f>(IF(AND(J328&gt;0,J328&lt;=I328),J328,I328)*(L328-M328+N328))</f>
        <v>0</v>
      </c>
      <c r="P328" s="11"/>
      <c r="Q328" s="1"/>
      <c r="R328" s="1"/>
    </row>
    <row r="329" spans="1:18" ht="22.5">
      <c r="A329">
        <v>13</v>
      </c>
      <c r="B329">
        <v>27</v>
      </c>
      <c r="C329">
        <v>2019</v>
      </c>
      <c r="D329">
        <v>313</v>
      </c>
      <c r="G329" s="14">
        <v>313</v>
      </c>
      <c r="H329" s="19" t="s">
        <v>123</v>
      </c>
      <c r="I329" s="22">
        <v>1</v>
      </c>
      <c r="J329" s="22" t="s">
        <v>24</v>
      </c>
      <c r="K329" s="14" t="s">
        <v>263</v>
      </c>
      <c r="L329" s="6"/>
      <c r="M329" s="1"/>
      <c r="N329" s="1"/>
      <c r="O329" s="28">
        <f>(IF(AND(J329&gt;0,J329&lt;=I329),J329,I329)*(L329-M329+N329))</f>
        <v>0</v>
      </c>
      <c r="P329" s="11"/>
      <c r="Q329" s="1"/>
      <c r="R329" s="1"/>
    </row>
    <row r="330" spans="1:18" ht="15">
      <c r="A330">
        <v>13</v>
      </c>
      <c r="B330">
        <v>27</v>
      </c>
      <c r="C330">
        <v>2019</v>
      </c>
      <c r="D330">
        <v>314</v>
      </c>
      <c r="G330" s="14">
        <v>314</v>
      </c>
      <c r="H330" s="19" t="s">
        <v>124</v>
      </c>
      <c r="I330" s="22">
        <v>5</v>
      </c>
      <c r="J330" s="22" t="s">
        <v>24</v>
      </c>
      <c r="K330" s="14" t="s">
        <v>263</v>
      </c>
      <c r="L330" s="6"/>
      <c r="M330" s="1"/>
      <c r="N330" s="1"/>
      <c r="O330" s="28">
        <f>(IF(AND(J330&gt;0,J330&lt;=I330),J330,I330)*(L330-M330+N330))</f>
        <v>0</v>
      </c>
      <c r="P330" s="11"/>
      <c r="Q330" s="1"/>
      <c r="R330" s="1"/>
    </row>
    <row r="331" spans="1:18" ht="22.5">
      <c r="A331">
        <v>13</v>
      </c>
      <c r="B331">
        <v>27</v>
      </c>
      <c r="C331">
        <v>2019</v>
      </c>
      <c r="D331">
        <v>315</v>
      </c>
      <c r="G331" s="14">
        <v>315</v>
      </c>
      <c r="H331" s="19" t="s">
        <v>125</v>
      </c>
      <c r="I331" s="22">
        <v>2</v>
      </c>
      <c r="J331" s="22" t="s">
        <v>34</v>
      </c>
      <c r="K331" s="14" t="s">
        <v>263</v>
      </c>
      <c r="L331" s="6"/>
      <c r="M331" s="1"/>
      <c r="N331" s="1"/>
      <c r="O331" s="28">
        <f>(IF(AND(J331&gt;0,J331&lt;=I331),J331,I331)*(L331-M331+N331))</f>
        <v>0</v>
      </c>
      <c r="P331" s="11"/>
      <c r="Q331" s="1"/>
      <c r="R331" s="1"/>
    </row>
    <row r="332" spans="1:18" ht="15">
      <c r="A332">
        <v>13</v>
      </c>
      <c r="B332">
        <v>27</v>
      </c>
      <c r="C332">
        <v>2019</v>
      </c>
      <c r="D332">
        <v>316</v>
      </c>
      <c r="G332" s="14">
        <v>316</v>
      </c>
      <c r="H332" s="19" t="s">
        <v>126</v>
      </c>
      <c r="I332" s="22">
        <v>2</v>
      </c>
      <c r="J332" s="22" t="s">
        <v>27</v>
      </c>
      <c r="K332" s="14" t="s">
        <v>263</v>
      </c>
      <c r="L332" s="6"/>
      <c r="M332" s="1"/>
      <c r="N332" s="1"/>
      <c r="O332" s="28">
        <f>(IF(AND(J332&gt;0,J332&lt;=I332),J332,I332)*(L332-M332+N332))</f>
        <v>0</v>
      </c>
      <c r="P332" s="11"/>
      <c r="Q332" s="1"/>
      <c r="R332" s="1"/>
    </row>
    <row r="333" spans="1:18" ht="22.5">
      <c r="A333">
        <v>13</v>
      </c>
      <c r="B333">
        <v>27</v>
      </c>
      <c r="C333">
        <v>2019</v>
      </c>
      <c r="D333">
        <v>317</v>
      </c>
      <c r="G333" s="14">
        <v>317</v>
      </c>
      <c r="H333" s="19" t="s">
        <v>127</v>
      </c>
      <c r="I333" s="22">
        <v>2</v>
      </c>
      <c r="J333" s="22" t="s">
        <v>27</v>
      </c>
      <c r="K333" s="14" t="s">
        <v>263</v>
      </c>
      <c r="L333" s="6"/>
      <c r="M333" s="1"/>
      <c r="N333" s="1"/>
      <c r="O333" s="28">
        <f>(IF(AND(J333&gt;0,J333&lt;=I333),J333,I333)*(L333-M333+N333))</f>
        <v>0</v>
      </c>
      <c r="P333" s="11"/>
      <c r="Q333" s="1"/>
      <c r="R333" s="1"/>
    </row>
    <row r="334" spans="1:18" ht="15">
      <c r="A334">
        <v>13</v>
      </c>
      <c r="B334">
        <v>27</v>
      </c>
      <c r="C334">
        <v>2019</v>
      </c>
      <c r="D334">
        <v>318</v>
      </c>
      <c r="G334" s="14">
        <v>318</v>
      </c>
      <c r="H334" s="19" t="s">
        <v>128</v>
      </c>
      <c r="I334" s="22">
        <v>5</v>
      </c>
      <c r="J334" s="22" t="s">
        <v>24</v>
      </c>
      <c r="K334" s="14" t="s">
        <v>263</v>
      </c>
      <c r="L334" s="6"/>
      <c r="M334" s="1"/>
      <c r="N334" s="1"/>
      <c r="O334" s="28">
        <f>(IF(AND(J334&gt;0,J334&lt;=I334),J334,I334)*(L334-M334+N334))</f>
        <v>0</v>
      </c>
      <c r="P334" s="11"/>
      <c r="Q334" s="1"/>
      <c r="R334" s="1"/>
    </row>
    <row r="335" spans="1:18" ht="33.75">
      <c r="A335">
        <v>13</v>
      </c>
      <c r="B335">
        <v>27</v>
      </c>
      <c r="C335">
        <v>2019</v>
      </c>
      <c r="D335">
        <v>319</v>
      </c>
      <c r="G335" s="14">
        <v>319</v>
      </c>
      <c r="H335" s="19" t="s">
        <v>129</v>
      </c>
      <c r="I335" s="22">
        <v>1</v>
      </c>
      <c r="J335" s="22" t="s">
        <v>27</v>
      </c>
      <c r="K335" s="14" t="s">
        <v>263</v>
      </c>
      <c r="L335" s="6"/>
      <c r="M335" s="1"/>
      <c r="N335" s="1"/>
      <c r="O335" s="28">
        <f>(IF(AND(J335&gt;0,J335&lt;=I335),J335,I335)*(L335-M335+N335))</f>
        <v>0</v>
      </c>
      <c r="P335" s="11"/>
      <c r="Q335" s="1"/>
      <c r="R335" s="1"/>
    </row>
    <row r="336" spans="1:18" ht="33.75">
      <c r="A336">
        <v>13</v>
      </c>
      <c r="B336">
        <v>27</v>
      </c>
      <c r="C336">
        <v>2019</v>
      </c>
      <c r="D336">
        <v>320</v>
      </c>
      <c r="G336" s="14">
        <v>320</v>
      </c>
      <c r="H336" s="19" t="s">
        <v>132</v>
      </c>
      <c r="I336" s="22">
        <v>50</v>
      </c>
      <c r="J336" s="22" t="s">
        <v>27</v>
      </c>
      <c r="K336" s="14" t="s">
        <v>263</v>
      </c>
      <c r="L336" s="6"/>
      <c r="M336" s="1"/>
      <c r="N336" s="1"/>
      <c r="O336" s="28">
        <f>(IF(AND(J336&gt;0,J336&lt;=I336),J336,I336)*(L336-M336+N336))</f>
        <v>0</v>
      </c>
      <c r="P336" s="11"/>
      <c r="Q336" s="1"/>
      <c r="R336" s="1"/>
    </row>
    <row r="337" spans="1:18" ht="33.75">
      <c r="A337">
        <v>13</v>
      </c>
      <c r="B337">
        <v>27</v>
      </c>
      <c r="C337">
        <v>2019</v>
      </c>
      <c r="D337">
        <v>321</v>
      </c>
      <c r="G337" s="14">
        <v>321</v>
      </c>
      <c r="H337" s="19" t="s">
        <v>133</v>
      </c>
      <c r="I337" s="22">
        <v>25</v>
      </c>
      <c r="J337" s="22" t="s">
        <v>27</v>
      </c>
      <c r="K337" s="14" t="s">
        <v>263</v>
      </c>
      <c r="L337" s="6"/>
      <c r="M337" s="1"/>
      <c r="N337" s="1"/>
      <c r="O337" s="28">
        <f>(IF(AND(J337&gt;0,J337&lt;=I337),J337,I337)*(L337-M337+N337))</f>
        <v>0</v>
      </c>
      <c r="P337" s="11"/>
      <c r="Q337" s="1"/>
      <c r="R337" s="1"/>
    </row>
    <row r="338" spans="1:18" ht="33.75">
      <c r="A338">
        <v>13</v>
      </c>
      <c r="B338">
        <v>27</v>
      </c>
      <c r="C338">
        <v>2019</v>
      </c>
      <c r="D338">
        <v>322</v>
      </c>
      <c r="G338" s="14">
        <v>322</v>
      </c>
      <c r="H338" s="19" t="s">
        <v>134</v>
      </c>
      <c r="I338" s="22">
        <v>62</v>
      </c>
      <c r="J338" s="22" t="s">
        <v>24</v>
      </c>
      <c r="K338" s="14" t="s">
        <v>263</v>
      </c>
      <c r="L338" s="6"/>
      <c r="M338" s="1"/>
      <c r="N338" s="1"/>
      <c r="O338" s="28">
        <f>(IF(AND(J338&gt;0,J338&lt;=I338),J338,I338)*(L338-M338+N338))</f>
        <v>0</v>
      </c>
      <c r="P338" s="11"/>
      <c r="Q338" s="1"/>
      <c r="R338" s="1"/>
    </row>
    <row r="339" spans="1:18" ht="15">
      <c r="A339">
        <v>13</v>
      </c>
      <c r="B339">
        <v>27</v>
      </c>
      <c r="C339">
        <v>2019</v>
      </c>
      <c r="D339">
        <v>323</v>
      </c>
      <c r="G339" s="14">
        <v>323</v>
      </c>
      <c r="H339" s="19" t="s">
        <v>136</v>
      </c>
      <c r="I339" s="22">
        <v>5</v>
      </c>
      <c r="J339" s="22" t="s">
        <v>24</v>
      </c>
      <c r="K339" s="14" t="s">
        <v>263</v>
      </c>
      <c r="L339" s="6"/>
      <c r="M339" s="1"/>
      <c r="N339" s="1"/>
      <c r="O339" s="28">
        <f>(IF(AND(J339&gt;0,J339&lt;=I339),J339,I339)*(L339-M339+N339))</f>
        <v>0</v>
      </c>
      <c r="P339" s="11"/>
      <c r="Q339" s="1"/>
      <c r="R339" s="1"/>
    </row>
    <row r="340" spans="1:18" ht="22.5">
      <c r="A340">
        <v>13</v>
      </c>
      <c r="B340">
        <v>27</v>
      </c>
      <c r="C340">
        <v>2019</v>
      </c>
      <c r="D340">
        <v>324</v>
      </c>
      <c r="G340" s="14">
        <v>324</v>
      </c>
      <c r="H340" s="19" t="s">
        <v>137</v>
      </c>
      <c r="I340" s="22">
        <v>9</v>
      </c>
      <c r="J340" s="22" t="s">
        <v>27</v>
      </c>
      <c r="K340" s="14" t="s">
        <v>263</v>
      </c>
      <c r="L340" s="6"/>
      <c r="M340" s="1"/>
      <c r="N340" s="1"/>
      <c r="O340" s="28">
        <f>(IF(AND(J340&gt;0,J340&lt;=I340),J340,I340)*(L340-M340+N340))</f>
        <v>0</v>
      </c>
      <c r="P340" s="11"/>
      <c r="Q340" s="1"/>
      <c r="R340" s="1"/>
    </row>
    <row r="341" spans="1:18" ht="15">
      <c r="A341">
        <v>13</v>
      </c>
      <c r="B341">
        <v>27</v>
      </c>
      <c r="C341">
        <v>2019</v>
      </c>
      <c r="D341">
        <v>325</v>
      </c>
      <c r="G341" s="14">
        <v>325</v>
      </c>
      <c r="H341" s="19" t="s">
        <v>138</v>
      </c>
      <c r="I341" s="22">
        <v>7</v>
      </c>
      <c r="J341" s="22" t="s">
        <v>24</v>
      </c>
      <c r="K341" s="14" t="s">
        <v>263</v>
      </c>
      <c r="L341" s="6"/>
      <c r="M341" s="1"/>
      <c r="N341" s="1"/>
      <c r="O341" s="28">
        <f>(IF(AND(J341&gt;0,J341&lt;=I341),J341,I341)*(L341-M341+N341))</f>
        <v>0</v>
      </c>
      <c r="P341" s="11"/>
      <c r="Q341" s="1"/>
      <c r="R341" s="1"/>
    </row>
    <row r="342" spans="1:18" ht="33.75">
      <c r="A342">
        <v>13</v>
      </c>
      <c r="B342">
        <v>27</v>
      </c>
      <c r="C342">
        <v>2019</v>
      </c>
      <c r="D342">
        <v>326</v>
      </c>
      <c r="G342" s="14">
        <v>326</v>
      </c>
      <c r="H342" s="19" t="s">
        <v>139</v>
      </c>
      <c r="I342" s="22">
        <v>1</v>
      </c>
      <c r="J342" s="22" t="s">
        <v>24</v>
      </c>
      <c r="K342" s="14" t="s">
        <v>263</v>
      </c>
      <c r="L342" s="6"/>
      <c r="M342" s="1"/>
      <c r="N342" s="1"/>
      <c r="O342" s="28">
        <f>(IF(AND(J342&gt;0,J342&lt;=I342),J342,I342)*(L342-M342+N342))</f>
        <v>0</v>
      </c>
      <c r="P342" s="11"/>
      <c r="Q342" s="1"/>
      <c r="R342" s="1"/>
    </row>
    <row r="343" spans="1:18" ht="15">
      <c r="A343">
        <v>13</v>
      </c>
      <c r="B343">
        <v>27</v>
      </c>
      <c r="C343">
        <v>2019</v>
      </c>
      <c r="D343">
        <v>327</v>
      </c>
      <c r="G343" s="14">
        <v>327</v>
      </c>
      <c r="H343" s="19" t="s">
        <v>140</v>
      </c>
      <c r="I343" s="22">
        <v>27</v>
      </c>
      <c r="J343" s="22" t="s">
        <v>24</v>
      </c>
      <c r="K343" s="14" t="s">
        <v>263</v>
      </c>
      <c r="L343" s="6"/>
      <c r="M343" s="1"/>
      <c r="N343" s="1"/>
      <c r="O343" s="28">
        <f>(IF(AND(J343&gt;0,J343&lt;=I343),J343,I343)*(L343-M343+N343))</f>
        <v>0</v>
      </c>
      <c r="P343" s="11"/>
      <c r="Q343" s="1"/>
      <c r="R343" s="1"/>
    </row>
    <row r="344" spans="1:18" ht="15">
      <c r="A344">
        <v>13</v>
      </c>
      <c r="B344">
        <v>27</v>
      </c>
      <c r="C344">
        <v>2019</v>
      </c>
      <c r="D344">
        <v>328</v>
      </c>
      <c r="G344" s="14">
        <v>328</v>
      </c>
      <c r="H344" s="19" t="s">
        <v>141</v>
      </c>
      <c r="I344" s="22">
        <v>29</v>
      </c>
      <c r="J344" s="22" t="s">
        <v>24</v>
      </c>
      <c r="K344" s="14" t="s">
        <v>263</v>
      </c>
      <c r="L344" s="6"/>
      <c r="M344" s="1"/>
      <c r="N344" s="1"/>
      <c r="O344" s="28">
        <f>(IF(AND(J344&gt;0,J344&lt;=I344),J344,I344)*(L344-M344+N344))</f>
        <v>0</v>
      </c>
      <c r="P344" s="11"/>
      <c r="Q344" s="1"/>
      <c r="R344" s="1"/>
    </row>
    <row r="345" spans="1:18" ht="15">
      <c r="A345">
        <v>13</v>
      </c>
      <c r="B345">
        <v>27</v>
      </c>
      <c r="C345">
        <v>2019</v>
      </c>
      <c r="D345">
        <v>329</v>
      </c>
      <c r="G345" s="14">
        <v>329</v>
      </c>
      <c r="H345" s="19" t="s">
        <v>142</v>
      </c>
      <c r="I345" s="22">
        <v>5</v>
      </c>
      <c r="J345" s="22" t="s">
        <v>101</v>
      </c>
      <c r="K345" s="14" t="s">
        <v>263</v>
      </c>
      <c r="L345" s="6"/>
      <c r="M345" s="1"/>
      <c r="N345" s="1"/>
      <c r="O345" s="28">
        <f>(IF(AND(J345&gt;0,J345&lt;=I345),J345,I345)*(L345-M345+N345))</f>
        <v>0</v>
      </c>
      <c r="P345" s="11"/>
      <c r="Q345" s="1"/>
      <c r="R345" s="1"/>
    </row>
    <row r="346" spans="1:18" ht="15">
      <c r="A346">
        <v>13</v>
      </c>
      <c r="B346">
        <v>27</v>
      </c>
      <c r="C346">
        <v>2019</v>
      </c>
      <c r="D346">
        <v>330</v>
      </c>
      <c r="G346" s="14">
        <v>330</v>
      </c>
      <c r="H346" s="19" t="s">
        <v>143</v>
      </c>
      <c r="I346" s="22">
        <v>5</v>
      </c>
      <c r="J346" s="22" t="s">
        <v>101</v>
      </c>
      <c r="K346" s="14" t="s">
        <v>263</v>
      </c>
      <c r="L346" s="6"/>
      <c r="M346" s="1"/>
      <c r="N346" s="1"/>
      <c r="O346" s="28">
        <f>(IF(AND(J346&gt;0,J346&lt;=I346),J346,I346)*(L346-M346+N346))</f>
        <v>0</v>
      </c>
      <c r="P346" s="11"/>
      <c r="Q346" s="1"/>
      <c r="R346" s="1"/>
    </row>
    <row r="347" spans="1:18" ht="15">
      <c r="A347">
        <v>13</v>
      </c>
      <c r="B347">
        <v>27</v>
      </c>
      <c r="C347">
        <v>2019</v>
      </c>
      <c r="D347">
        <v>331</v>
      </c>
      <c r="G347" s="14">
        <v>331</v>
      </c>
      <c r="H347" s="19" t="s">
        <v>144</v>
      </c>
      <c r="I347" s="22">
        <v>5</v>
      </c>
      <c r="J347" s="22" t="s">
        <v>101</v>
      </c>
      <c r="K347" s="14" t="s">
        <v>263</v>
      </c>
      <c r="L347" s="6"/>
      <c r="M347" s="1"/>
      <c r="N347" s="1"/>
      <c r="O347" s="28">
        <f>(IF(AND(J347&gt;0,J347&lt;=I347),J347,I347)*(L347-M347+N347))</f>
        <v>0</v>
      </c>
      <c r="P347" s="11"/>
      <c r="Q347" s="1"/>
      <c r="R347" s="1"/>
    </row>
    <row r="348" spans="1:18" ht="15">
      <c r="A348">
        <v>13</v>
      </c>
      <c r="B348">
        <v>27</v>
      </c>
      <c r="C348">
        <v>2019</v>
      </c>
      <c r="D348">
        <v>332</v>
      </c>
      <c r="G348" s="14">
        <v>332</v>
      </c>
      <c r="H348" s="19" t="s">
        <v>145</v>
      </c>
      <c r="I348" s="22">
        <v>5</v>
      </c>
      <c r="J348" s="22" t="s">
        <v>101</v>
      </c>
      <c r="K348" s="14" t="s">
        <v>263</v>
      </c>
      <c r="L348" s="6"/>
      <c r="M348" s="1"/>
      <c r="N348" s="1"/>
      <c r="O348" s="28">
        <f>(IF(AND(J348&gt;0,J348&lt;=I348),J348,I348)*(L348-M348+N348))</f>
        <v>0</v>
      </c>
      <c r="P348" s="11"/>
      <c r="Q348" s="1"/>
      <c r="R348" s="1"/>
    </row>
    <row r="349" spans="1:18" ht="15">
      <c r="A349">
        <v>13</v>
      </c>
      <c r="B349">
        <v>27</v>
      </c>
      <c r="C349">
        <v>2019</v>
      </c>
      <c r="D349">
        <v>333</v>
      </c>
      <c r="G349" s="14">
        <v>333</v>
      </c>
      <c r="H349" s="19" t="s">
        <v>146</v>
      </c>
      <c r="I349" s="22">
        <v>5</v>
      </c>
      <c r="J349" s="22" t="s">
        <v>101</v>
      </c>
      <c r="K349" s="14" t="s">
        <v>263</v>
      </c>
      <c r="L349" s="6"/>
      <c r="M349" s="1"/>
      <c r="N349" s="1"/>
      <c r="O349" s="28">
        <f>(IF(AND(J349&gt;0,J349&lt;=I349),J349,I349)*(L349-M349+N349))</f>
        <v>0</v>
      </c>
      <c r="P349" s="11"/>
      <c r="Q349" s="1"/>
      <c r="R349" s="1"/>
    </row>
    <row r="350" spans="1:18" ht="15">
      <c r="A350">
        <v>13</v>
      </c>
      <c r="B350">
        <v>27</v>
      </c>
      <c r="C350">
        <v>2019</v>
      </c>
      <c r="D350">
        <v>334</v>
      </c>
      <c r="G350" s="14">
        <v>334</v>
      </c>
      <c r="H350" s="19" t="s">
        <v>147</v>
      </c>
      <c r="I350" s="22">
        <v>5</v>
      </c>
      <c r="J350" s="22" t="s">
        <v>101</v>
      </c>
      <c r="K350" s="14" t="s">
        <v>263</v>
      </c>
      <c r="L350" s="6"/>
      <c r="M350" s="1"/>
      <c r="N350" s="1"/>
      <c r="O350" s="28">
        <f>(IF(AND(J350&gt;0,J350&lt;=I350),J350,I350)*(L350-M350+N350))</f>
        <v>0</v>
      </c>
      <c r="P350" s="11"/>
      <c r="Q350" s="1"/>
      <c r="R350" s="1"/>
    </row>
    <row r="351" spans="1:18" ht="15">
      <c r="A351">
        <v>13</v>
      </c>
      <c r="B351">
        <v>27</v>
      </c>
      <c r="C351">
        <v>2019</v>
      </c>
      <c r="D351">
        <v>335</v>
      </c>
      <c r="G351" s="14">
        <v>335</v>
      </c>
      <c r="H351" s="19" t="s">
        <v>148</v>
      </c>
      <c r="I351" s="22">
        <v>5</v>
      </c>
      <c r="J351" s="22" t="s">
        <v>101</v>
      </c>
      <c r="K351" s="14" t="s">
        <v>263</v>
      </c>
      <c r="L351" s="6"/>
      <c r="M351" s="1"/>
      <c r="N351" s="1"/>
      <c r="O351" s="28">
        <f>(IF(AND(J351&gt;0,J351&lt;=I351),J351,I351)*(L351-M351+N351))</f>
        <v>0</v>
      </c>
      <c r="P351" s="11"/>
      <c r="Q351" s="1"/>
      <c r="R351" s="1"/>
    </row>
    <row r="352" spans="1:18" ht="15">
      <c r="A352">
        <v>13</v>
      </c>
      <c r="B352">
        <v>27</v>
      </c>
      <c r="C352">
        <v>2019</v>
      </c>
      <c r="D352">
        <v>336</v>
      </c>
      <c r="G352" s="14">
        <v>336</v>
      </c>
      <c r="H352" s="19" t="s">
        <v>149</v>
      </c>
      <c r="I352" s="22">
        <v>5</v>
      </c>
      <c r="J352" s="22" t="s">
        <v>101</v>
      </c>
      <c r="K352" s="14" t="s">
        <v>263</v>
      </c>
      <c r="L352" s="6"/>
      <c r="M352" s="1"/>
      <c r="N352" s="1"/>
      <c r="O352" s="28">
        <f>(IF(AND(J352&gt;0,J352&lt;=I352),J352,I352)*(L352-M352+N352))</f>
        <v>0</v>
      </c>
      <c r="P352" s="11"/>
      <c r="Q352" s="1"/>
      <c r="R352" s="1"/>
    </row>
    <row r="353" spans="1:18" ht="15">
      <c r="A353">
        <v>13</v>
      </c>
      <c r="B353">
        <v>27</v>
      </c>
      <c r="C353">
        <v>2019</v>
      </c>
      <c r="D353">
        <v>337</v>
      </c>
      <c r="G353" s="14">
        <v>337</v>
      </c>
      <c r="H353" s="19" t="s">
        <v>150</v>
      </c>
      <c r="I353" s="22">
        <v>5</v>
      </c>
      <c r="J353" s="22" t="s">
        <v>101</v>
      </c>
      <c r="K353" s="14" t="s">
        <v>263</v>
      </c>
      <c r="L353" s="6"/>
      <c r="M353" s="1"/>
      <c r="N353" s="1"/>
      <c r="O353" s="28">
        <f>(IF(AND(J353&gt;0,J353&lt;=I353),J353,I353)*(L353-M353+N353))</f>
        <v>0</v>
      </c>
      <c r="P353" s="11"/>
      <c r="Q353" s="1"/>
      <c r="R353" s="1"/>
    </row>
    <row r="354" spans="1:18" ht="15">
      <c r="A354">
        <v>13</v>
      </c>
      <c r="B354">
        <v>27</v>
      </c>
      <c r="C354">
        <v>2019</v>
      </c>
      <c r="D354">
        <v>338</v>
      </c>
      <c r="G354" s="14">
        <v>338</v>
      </c>
      <c r="H354" s="19" t="s">
        <v>151</v>
      </c>
      <c r="I354" s="22">
        <v>5</v>
      </c>
      <c r="J354" s="22" t="s">
        <v>101</v>
      </c>
      <c r="K354" s="14" t="s">
        <v>263</v>
      </c>
      <c r="L354" s="6"/>
      <c r="M354" s="1"/>
      <c r="N354" s="1"/>
      <c r="O354" s="28">
        <f>(IF(AND(J354&gt;0,J354&lt;=I354),J354,I354)*(L354-M354+N354))</f>
        <v>0</v>
      </c>
      <c r="P354" s="11"/>
      <c r="Q354" s="1"/>
      <c r="R354" s="1"/>
    </row>
    <row r="355" spans="1:18" ht="15">
      <c r="A355">
        <v>13</v>
      </c>
      <c r="B355">
        <v>27</v>
      </c>
      <c r="C355">
        <v>2019</v>
      </c>
      <c r="D355">
        <v>339</v>
      </c>
      <c r="G355" s="14">
        <v>339</v>
      </c>
      <c r="H355" s="19" t="s">
        <v>152</v>
      </c>
      <c r="I355" s="22">
        <v>5</v>
      </c>
      <c r="J355" s="22" t="s">
        <v>101</v>
      </c>
      <c r="K355" s="14" t="s">
        <v>263</v>
      </c>
      <c r="L355" s="6"/>
      <c r="M355" s="1"/>
      <c r="N355" s="1"/>
      <c r="O355" s="28">
        <f>(IF(AND(J355&gt;0,J355&lt;=I355),J355,I355)*(L355-M355+N355))</f>
        <v>0</v>
      </c>
      <c r="P355" s="11"/>
      <c r="Q355" s="1"/>
      <c r="R355" s="1"/>
    </row>
    <row r="356" spans="1:18" ht="15">
      <c r="A356">
        <v>13</v>
      </c>
      <c r="B356">
        <v>27</v>
      </c>
      <c r="C356">
        <v>2019</v>
      </c>
      <c r="D356">
        <v>340</v>
      </c>
      <c r="G356" s="14">
        <v>340</v>
      </c>
      <c r="H356" s="19" t="s">
        <v>153</v>
      </c>
      <c r="I356" s="22">
        <v>5</v>
      </c>
      <c r="J356" s="22" t="s">
        <v>101</v>
      </c>
      <c r="K356" s="14" t="s">
        <v>263</v>
      </c>
      <c r="L356" s="6"/>
      <c r="M356" s="1"/>
      <c r="N356" s="1"/>
      <c r="O356" s="28">
        <f>(IF(AND(J356&gt;0,J356&lt;=I356),J356,I356)*(L356-M356+N356))</f>
        <v>0</v>
      </c>
      <c r="P356" s="11"/>
      <c r="Q356" s="1"/>
      <c r="R356" s="1"/>
    </row>
    <row r="357" spans="1:18" ht="15">
      <c r="A357">
        <v>13</v>
      </c>
      <c r="B357">
        <v>27</v>
      </c>
      <c r="C357">
        <v>2019</v>
      </c>
      <c r="D357">
        <v>341</v>
      </c>
      <c r="G357" s="14">
        <v>341</v>
      </c>
      <c r="H357" s="19" t="s">
        <v>154</v>
      </c>
      <c r="I357" s="22">
        <v>5</v>
      </c>
      <c r="J357" s="22" t="s">
        <v>101</v>
      </c>
      <c r="K357" s="14" t="s">
        <v>263</v>
      </c>
      <c r="L357" s="6"/>
      <c r="M357" s="1"/>
      <c r="N357" s="1"/>
      <c r="O357" s="28">
        <f>(IF(AND(J357&gt;0,J357&lt;=I357),J357,I357)*(L357-M357+N357))</f>
        <v>0</v>
      </c>
      <c r="P357" s="11"/>
      <c r="Q357" s="1"/>
      <c r="R357" s="1"/>
    </row>
    <row r="358" spans="1:18" ht="15">
      <c r="A358">
        <v>13</v>
      </c>
      <c r="B358">
        <v>27</v>
      </c>
      <c r="C358">
        <v>2019</v>
      </c>
      <c r="D358">
        <v>342</v>
      </c>
      <c r="G358" s="14">
        <v>342</v>
      </c>
      <c r="H358" s="19" t="s">
        <v>155</v>
      </c>
      <c r="I358" s="22">
        <v>5</v>
      </c>
      <c r="J358" s="22" t="s">
        <v>101</v>
      </c>
      <c r="K358" s="14" t="s">
        <v>263</v>
      </c>
      <c r="L358" s="6"/>
      <c r="M358" s="1"/>
      <c r="N358" s="1"/>
      <c r="O358" s="28">
        <f>(IF(AND(J358&gt;0,J358&lt;=I358),J358,I358)*(L358-M358+N358))</f>
        <v>0</v>
      </c>
      <c r="P358" s="11"/>
      <c r="Q358" s="1"/>
      <c r="R358" s="1"/>
    </row>
    <row r="359" spans="1:18" ht="15">
      <c r="A359">
        <v>13</v>
      </c>
      <c r="B359">
        <v>27</v>
      </c>
      <c r="C359">
        <v>2019</v>
      </c>
      <c r="D359">
        <v>343</v>
      </c>
      <c r="G359" s="14">
        <v>343</v>
      </c>
      <c r="H359" s="19" t="s">
        <v>156</v>
      </c>
      <c r="I359" s="22">
        <v>2</v>
      </c>
      <c r="J359" s="22" t="s">
        <v>101</v>
      </c>
      <c r="K359" s="14" t="s">
        <v>263</v>
      </c>
      <c r="L359" s="6"/>
      <c r="M359" s="1"/>
      <c r="N359" s="1"/>
      <c r="O359" s="28">
        <f>(IF(AND(J359&gt;0,J359&lt;=I359),J359,I359)*(L359-M359+N359))</f>
        <v>0</v>
      </c>
      <c r="P359" s="11"/>
      <c r="Q359" s="1"/>
      <c r="R359" s="1"/>
    </row>
    <row r="360" spans="1:18" ht="15">
      <c r="A360">
        <v>13</v>
      </c>
      <c r="B360">
        <v>27</v>
      </c>
      <c r="C360">
        <v>2019</v>
      </c>
      <c r="D360">
        <v>344</v>
      </c>
      <c r="G360" s="14">
        <v>344</v>
      </c>
      <c r="H360" s="19" t="s">
        <v>157</v>
      </c>
      <c r="I360" s="22">
        <v>2</v>
      </c>
      <c r="J360" s="22" t="s">
        <v>101</v>
      </c>
      <c r="K360" s="14" t="s">
        <v>263</v>
      </c>
      <c r="L360" s="6"/>
      <c r="M360" s="1"/>
      <c r="N360" s="1"/>
      <c r="O360" s="28">
        <f>(IF(AND(J360&gt;0,J360&lt;=I360),J360,I360)*(L360-M360+N360))</f>
        <v>0</v>
      </c>
      <c r="P360" s="11"/>
      <c r="Q360" s="1"/>
      <c r="R360" s="1"/>
    </row>
    <row r="361" spans="1:18" ht="15">
      <c r="A361">
        <v>13</v>
      </c>
      <c r="B361">
        <v>27</v>
      </c>
      <c r="C361">
        <v>2019</v>
      </c>
      <c r="D361">
        <v>345</v>
      </c>
      <c r="G361" s="14">
        <v>345</v>
      </c>
      <c r="H361" s="19" t="s">
        <v>158</v>
      </c>
      <c r="I361" s="22">
        <v>2</v>
      </c>
      <c r="J361" s="22" t="s">
        <v>101</v>
      </c>
      <c r="K361" s="14" t="s">
        <v>263</v>
      </c>
      <c r="L361" s="6"/>
      <c r="M361" s="1"/>
      <c r="N361" s="1"/>
      <c r="O361" s="28">
        <f>(IF(AND(J361&gt;0,J361&lt;=I361),J361,I361)*(L361-M361+N361))</f>
        <v>0</v>
      </c>
      <c r="P361" s="11"/>
      <c r="Q361" s="1"/>
      <c r="R361" s="1"/>
    </row>
    <row r="362" spans="1:18" ht="15">
      <c r="A362">
        <v>13</v>
      </c>
      <c r="B362">
        <v>27</v>
      </c>
      <c r="C362">
        <v>2019</v>
      </c>
      <c r="D362">
        <v>346</v>
      </c>
      <c r="G362" s="14">
        <v>346</v>
      </c>
      <c r="H362" s="19" t="s">
        <v>159</v>
      </c>
      <c r="I362" s="22">
        <v>2</v>
      </c>
      <c r="J362" s="22" t="s">
        <v>101</v>
      </c>
      <c r="K362" s="14" t="s">
        <v>263</v>
      </c>
      <c r="L362" s="6"/>
      <c r="M362" s="1"/>
      <c r="N362" s="1"/>
      <c r="O362" s="28">
        <f>(IF(AND(J362&gt;0,J362&lt;=I362),J362,I362)*(L362-M362+N362))</f>
        <v>0</v>
      </c>
      <c r="P362" s="11"/>
      <c r="Q362" s="1"/>
      <c r="R362" s="1"/>
    </row>
    <row r="363" spans="1:18" ht="15">
      <c r="A363">
        <v>13</v>
      </c>
      <c r="B363">
        <v>27</v>
      </c>
      <c r="C363">
        <v>2019</v>
      </c>
      <c r="D363">
        <v>347</v>
      </c>
      <c r="G363" s="14">
        <v>347</v>
      </c>
      <c r="H363" s="19" t="s">
        <v>160</v>
      </c>
      <c r="I363" s="22">
        <v>5</v>
      </c>
      <c r="J363" s="22" t="s">
        <v>101</v>
      </c>
      <c r="K363" s="14" t="s">
        <v>263</v>
      </c>
      <c r="L363" s="6"/>
      <c r="M363" s="1"/>
      <c r="N363" s="1"/>
      <c r="O363" s="28">
        <f>(IF(AND(J363&gt;0,J363&lt;=I363),J363,I363)*(L363-M363+N363))</f>
        <v>0</v>
      </c>
      <c r="P363" s="11"/>
      <c r="Q363" s="1"/>
      <c r="R363" s="1"/>
    </row>
    <row r="364" spans="1:18" ht="15">
      <c r="A364">
        <v>13</v>
      </c>
      <c r="B364">
        <v>27</v>
      </c>
      <c r="C364">
        <v>2019</v>
      </c>
      <c r="D364">
        <v>348</v>
      </c>
      <c r="G364" s="14">
        <v>348</v>
      </c>
      <c r="H364" s="19" t="s">
        <v>161</v>
      </c>
      <c r="I364" s="22">
        <v>5</v>
      </c>
      <c r="J364" s="22" t="s">
        <v>101</v>
      </c>
      <c r="K364" s="14" t="s">
        <v>263</v>
      </c>
      <c r="L364" s="6"/>
      <c r="M364" s="1"/>
      <c r="N364" s="1"/>
      <c r="O364" s="28">
        <f>(IF(AND(J364&gt;0,J364&lt;=I364),J364,I364)*(L364-M364+N364))</f>
        <v>0</v>
      </c>
      <c r="P364" s="11"/>
      <c r="Q364" s="1"/>
      <c r="R364" s="1"/>
    </row>
    <row r="365" spans="1:18" ht="15">
      <c r="A365">
        <v>13</v>
      </c>
      <c r="B365">
        <v>27</v>
      </c>
      <c r="C365">
        <v>2019</v>
      </c>
      <c r="D365">
        <v>349</v>
      </c>
      <c r="G365" s="14">
        <v>349</v>
      </c>
      <c r="H365" s="19" t="s">
        <v>162</v>
      </c>
      <c r="I365" s="22">
        <v>5</v>
      </c>
      <c r="J365" s="22" t="s">
        <v>101</v>
      </c>
      <c r="K365" s="14" t="s">
        <v>263</v>
      </c>
      <c r="L365" s="6"/>
      <c r="M365" s="1"/>
      <c r="N365" s="1"/>
      <c r="O365" s="28">
        <f>(IF(AND(J365&gt;0,J365&lt;=I365),J365,I365)*(L365-M365+N365))</f>
        <v>0</v>
      </c>
      <c r="P365" s="11"/>
      <c r="Q365" s="1"/>
      <c r="R365" s="1"/>
    </row>
    <row r="366" spans="1:18" ht="15">
      <c r="A366">
        <v>13</v>
      </c>
      <c r="B366">
        <v>27</v>
      </c>
      <c r="C366">
        <v>2019</v>
      </c>
      <c r="D366">
        <v>350</v>
      </c>
      <c r="G366" s="14">
        <v>350</v>
      </c>
      <c r="H366" s="19" t="s">
        <v>163</v>
      </c>
      <c r="I366" s="22">
        <v>5</v>
      </c>
      <c r="J366" s="22" t="s">
        <v>101</v>
      </c>
      <c r="K366" s="14" t="s">
        <v>263</v>
      </c>
      <c r="L366" s="6"/>
      <c r="M366" s="1"/>
      <c r="N366" s="1"/>
      <c r="O366" s="28">
        <f>(IF(AND(J366&gt;0,J366&lt;=I366),J366,I366)*(L366-M366+N366))</f>
        <v>0</v>
      </c>
      <c r="P366" s="11"/>
      <c r="Q366" s="1"/>
      <c r="R366" s="1"/>
    </row>
    <row r="367" spans="1:18" ht="22.5">
      <c r="A367">
        <v>13</v>
      </c>
      <c r="B367">
        <v>27</v>
      </c>
      <c r="C367">
        <v>2019</v>
      </c>
      <c r="D367">
        <v>351</v>
      </c>
      <c r="G367" s="14">
        <v>351</v>
      </c>
      <c r="H367" s="19" t="s">
        <v>164</v>
      </c>
      <c r="I367" s="22">
        <v>5</v>
      </c>
      <c r="J367" s="22" t="s">
        <v>101</v>
      </c>
      <c r="K367" s="14" t="s">
        <v>263</v>
      </c>
      <c r="L367" s="6"/>
      <c r="M367" s="1"/>
      <c r="N367" s="1"/>
      <c r="O367" s="28">
        <f>(IF(AND(J367&gt;0,J367&lt;=I367),J367,I367)*(L367-M367+N367))</f>
        <v>0</v>
      </c>
      <c r="P367" s="11"/>
      <c r="Q367" s="1"/>
      <c r="R367" s="1"/>
    </row>
    <row r="368" spans="1:18" ht="15">
      <c r="A368">
        <v>13</v>
      </c>
      <c r="B368">
        <v>27</v>
      </c>
      <c r="C368">
        <v>2019</v>
      </c>
      <c r="D368">
        <v>352</v>
      </c>
      <c r="G368" s="14">
        <v>352</v>
      </c>
      <c r="H368" s="19" t="s">
        <v>165</v>
      </c>
      <c r="I368" s="22">
        <v>5</v>
      </c>
      <c r="J368" s="22" t="s">
        <v>101</v>
      </c>
      <c r="K368" s="14" t="s">
        <v>263</v>
      </c>
      <c r="L368" s="6"/>
      <c r="M368" s="1"/>
      <c r="N368" s="1"/>
      <c r="O368" s="28">
        <f>(IF(AND(J368&gt;0,J368&lt;=I368),J368,I368)*(L368-M368+N368))</f>
        <v>0</v>
      </c>
      <c r="P368" s="11"/>
      <c r="Q368" s="1"/>
      <c r="R368" s="1"/>
    </row>
    <row r="369" spans="1:18" ht="15">
      <c r="A369">
        <v>13</v>
      </c>
      <c r="B369">
        <v>27</v>
      </c>
      <c r="C369">
        <v>2019</v>
      </c>
      <c r="D369">
        <v>353</v>
      </c>
      <c r="G369" s="14">
        <v>353</v>
      </c>
      <c r="H369" s="19" t="s">
        <v>166</v>
      </c>
      <c r="I369" s="22">
        <v>5</v>
      </c>
      <c r="J369" s="22" t="s">
        <v>101</v>
      </c>
      <c r="K369" s="14" t="s">
        <v>263</v>
      </c>
      <c r="L369" s="6"/>
      <c r="M369" s="1"/>
      <c r="N369" s="1"/>
      <c r="O369" s="28">
        <f>(IF(AND(J369&gt;0,J369&lt;=I369),J369,I369)*(L369-M369+N369))</f>
        <v>0</v>
      </c>
      <c r="P369" s="11"/>
      <c r="Q369" s="1"/>
      <c r="R369" s="1"/>
    </row>
    <row r="370" spans="1:18" ht="15">
      <c r="A370">
        <v>13</v>
      </c>
      <c r="B370">
        <v>27</v>
      </c>
      <c r="C370">
        <v>2019</v>
      </c>
      <c r="D370">
        <v>354</v>
      </c>
      <c r="G370" s="14">
        <v>354</v>
      </c>
      <c r="H370" s="19" t="s">
        <v>167</v>
      </c>
      <c r="I370" s="22">
        <v>5</v>
      </c>
      <c r="J370" s="22" t="s">
        <v>101</v>
      </c>
      <c r="K370" s="14" t="s">
        <v>263</v>
      </c>
      <c r="L370" s="6"/>
      <c r="M370" s="1"/>
      <c r="N370" s="1"/>
      <c r="O370" s="28">
        <f>(IF(AND(J370&gt;0,J370&lt;=I370),J370,I370)*(L370-M370+N370))</f>
        <v>0</v>
      </c>
      <c r="P370" s="11"/>
      <c r="Q370" s="1"/>
      <c r="R370" s="1"/>
    </row>
    <row r="371" spans="1:18" ht="15">
      <c r="A371">
        <v>13</v>
      </c>
      <c r="B371">
        <v>27</v>
      </c>
      <c r="C371">
        <v>2019</v>
      </c>
      <c r="D371">
        <v>355</v>
      </c>
      <c r="G371" s="14">
        <v>355</v>
      </c>
      <c r="H371" s="19" t="s">
        <v>168</v>
      </c>
      <c r="I371" s="22">
        <v>5</v>
      </c>
      <c r="J371" s="22" t="s">
        <v>101</v>
      </c>
      <c r="K371" s="14" t="s">
        <v>263</v>
      </c>
      <c r="L371" s="6"/>
      <c r="M371" s="1"/>
      <c r="N371" s="1"/>
      <c r="O371" s="28">
        <f>(IF(AND(J371&gt;0,J371&lt;=I371),J371,I371)*(L371-M371+N371))</f>
        <v>0</v>
      </c>
      <c r="P371" s="11"/>
      <c r="Q371" s="1"/>
      <c r="R371" s="1"/>
    </row>
    <row r="372" spans="1:18" ht="15">
      <c r="A372">
        <v>13</v>
      </c>
      <c r="B372">
        <v>27</v>
      </c>
      <c r="C372">
        <v>2019</v>
      </c>
      <c r="D372">
        <v>356</v>
      </c>
      <c r="G372" s="14">
        <v>356</v>
      </c>
      <c r="H372" s="19" t="s">
        <v>169</v>
      </c>
      <c r="I372" s="22">
        <v>5</v>
      </c>
      <c r="J372" s="22" t="s">
        <v>101</v>
      </c>
      <c r="K372" s="14" t="s">
        <v>263</v>
      </c>
      <c r="L372" s="6"/>
      <c r="M372" s="1"/>
      <c r="N372" s="1"/>
      <c r="O372" s="28">
        <f>(IF(AND(J372&gt;0,J372&lt;=I372),J372,I372)*(L372-M372+N372))</f>
        <v>0</v>
      </c>
      <c r="P372" s="11"/>
      <c r="Q372" s="1"/>
      <c r="R372" s="1"/>
    </row>
    <row r="373" spans="1:18" ht="15">
      <c r="A373">
        <v>13</v>
      </c>
      <c r="B373">
        <v>27</v>
      </c>
      <c r="C373">
        <v>2019</v>
      </c>
      <c r="D373">
        <v>357</v>
      </c>
      <c r="G373" s="14">
        <v>357</v>
      </c>
      <c r="H373" s="19" t="s">
        <v>170</v>
      </c>
      <c r="I373" s="22">
        <v>35</v>
      </c>
      <c r="J373" s="22" t="s">
        <v>24</v>
      </c>
      <c r="K373" s="14" t="s">
        <v>263</v>
      </c>
      <c r="L373" s="6"/>
      <c r="M373" s="1"/>
      <c r="N373" s="1"/>
      <c r="O373" s="28">
        <f>(IF(AND(J373&gt;0,J373&lt;=I373),J373,I373)*(L373-M373+N373))</f>
        <v>0</v>
      </c>
      <c r="P373" s="11"/>
      <c r="Q373" s="1"/>
      <c r="R373" s="1"/>
    </row>
    <row r="374" spans="1:18" ht="15">
      <c r="A374">
        <v>13</v>
      </c>
      <c r="B374">
        <v>27</v>
      </c>
      <c r="C374">
        <v>2019</v>
      </c>
      <c r="D374">
        <v>358</v>
      </c>
      <c r="G374" s="14">
        <v>358</v>
      </c>
      <c r="H374" s="19" t="s">
        <v>171</v>
      </c>
      <c r="I374" s="22">
        <v>3</v>
      </c>
      <c r="J374" s="22" t="s">
        <v>24</v>
      </c>
      <c r="K374" s="14" t="s">
        <v>263</v>
      </c>
      <c r="L374" s="6"/>
      <c r="M374" s="1"/>
      <c r="N374" s="1"/>
      <c r="O374" s="28">
        <f>(IF(AND(J374&gt;0,J374&lt;=I374),J374,I374)*(L374-M374+N374))</f>
        <v>0</v>
      </c>
      <c r="P374" s="11"/>
      <c r="Q374" s="1"/>
      <c r="R374" s="1"/>
    </row>
    <row r="375" spans="1:18" ht="15">
      <c r="A375">
        <v>13</v>
      </c>
      <c r="B375">
        <v>27</v>
      </c>
      <c r="C375">
        <v>2019</v>
      </c>
      <c r="D375">
        <v>359</v>
      </c>
      <c r="G375" s="14">
        <v>359</v>
      </c>
      <c r="H375" s="19" t="s">
        <v>172</v>
      </c>
      <c r="I375" s="22">
        <v>1</v>
      </c>
      <c r="J375" s="22" t="s">
        <v>24</v>
      </c>
      <c r="K375" s="14" t="s">
        <v>263</v>
      </c>
      <c r="L375" s="6"/>
      <c r="M375" s="1"/>
      <c r="N375" s="1"/>
      <c r="O375" s="28">
        <f>(IF(AND(J375&gt;0,J375&lt;=I375),J375,I375)*(L375-M375+N375))</f>
        <v>0</v>
      </c>
      <c r="P375" s="11"/>
      <c r="Q375" s="1"/>
      <c r="R375" s="1"/>
    </row>
    <row r="376" spans="1:18" ht="22.5">
      <c r="A376">
        <v>13</v>
      </c>
      <c r="B376">
        <v>27</v>
      </c>
      <c r="C376">
        <v>2019</v>
      </c>
      <c r="D376">
        <v>360</v>
      </c>
      <c r="G376" s="14">
        <v>360</v>
      </c>
      <c r="H376" s="19" t="s">
        <v>173</v>
      </c>
      <c r="I376" s="22">
        <v>17</v>
      </c>
      <c r="J376" s="22" t="s">
        <v>27</v>
      </c>
      <c r="K376" s="14" t="s">
        <v>263</v>
      </c>
      <c r="L376" s="6"/>
      <c r="M376" s="1"/>
      <c r="N376" s="1"/>
      <c r="O376" s="28">
        <f>(IF(AND(J376&gt;0,J376&lt;=I376),J376,I376)*(L376-M376+N376))</f>
        <v>0</v>
      </c>
      <c r="P376" s="11"/>
      <c r="Q376" s="1"/>
      <c r="R376" s="1"/>
    </row>
    <row r="377" spans="1:18" ht="22.5">
      <c r="A377">
        <v>13</v>
      </c>
      <c r="B377">
        <v>27</v>
      </c>
      <c r="C377">
        <v>2019</v>
      </c>
      <c r="D377">
        <v>361</v>
      </c>
      <c r="G377" s="14">
        <v>361</v>
      </c>
      <c r="H377" s="19" t="s">
        <v>174</v>
      </c>
      <c r="I377" s="22">
        <v>17</v>
      </c>
      <c r="J377" s="22" t="s">
        <v>27</v>
      </c>
      <c r="K377" s="14" t="s">
        <v>263</v>
      </c>
      <c r="L377" s="6"/>
      <c r="M377" s="1"/>
      <c r="N377" s="1"/>
      <c r="O377" s="28">
        <f>(IF(AND(J377&gt;0,J377&lt;=I377),J377,I377)*(L377-M377+N377))</f>
        <v>0</v>
      </c>
      <c r="P377" s="11"/>
      <c r="Q377" s="1"/>
      <c r="R377" s="1"/>
    </row>
    <row r="378" spans="1:18" ht="15">
      <c r="A378">
        <v>13</v>
      </c>
      <c r="B378">
        <v>27</v>
      </c>
      <c r="C378">
        <v>2019</v>
      </c>
      <c r="D378">
        <v>362</v>
      </c>
      <c r="G378" s="14">
        <v>362</v>
      </c>
      <c r="H378" s="19" t="s">
        <v>175</v>
      </c>
      <c r="I378" s="22">
        <v>53</v>
      </c>
      <c r="J378" s="22" t="s">
        <v>24</v>
      </c>
      <c r="K378" s="14" t="s">
        <v>263</v>
      </c>
      <c r="L378" s="6"/>
      <c r="M378" s="1"/>
      <c r="N378" s="1"/>
      <c r="O378" s="28">
        <f>(IF(AND(J378&gt;0,J378&lt;=I378),J378,I378)*(L378-M378+N378))</f>
        <v>0</v>
      </c>
      <c r="P378" s="11"/>
      <c r="Q378" s="1"/>
      <c r="R378" s="1"/>
    </row>
    <row r="379" spans="1:18" ht="15">
      <c r="A379">
        <v>13</v>
      </c>
      <c r="B379">
        <v>27</v>
      </c>
      <c r="C379">
        <v>2019</v>
      </c>
      <c r="D379">
        <v>363</v>
      </c>
      <c r="G379" s="14">
        <v>363</v>
      </c>
      <c r="H379" s="19" t="s">
        <v>176</v>
      </c>
      <c r="I379" s="22">
        <v>1</v>
      </c>
      <c r="J379" s="22" t="s">
        <v>24</v>
      </c>
      <c r="K379" s="14" t="s">
        <v>263</v>
      </c>
      <c r="L379" s="6"/>
      <c r="M379" s="1"/>
      <c r="N379" s="1"/>
      <c r="O379" s="28">
        <f>(IF(AND(J379&gt;0,J379&lt;=I379),J379,I379)*(L379-M379+N379))</f>
        <v>0</v>
      </c>
      <c r="P379" s="11"/>
      <c r="Q379" s="1"/>
      <c r="R379" s="1"/>
    </row>
    <row r="380" spans="1:18" ht="22.5">
      <c r="A380">
        <v>13</v>
      </c>
      <c r="B380">
        <v>27</v>
      </c>
      <c r="C380">
        <v>2019</v>
      </c>
      <c r="D380">
        <v>364</v>
      </c>
      <c r="G380" s="14">
        <v>364</v>
      </c>
      <c r="H380" s="19" t="s">
        <v>177</v>
      </c>
      <c r="I380" s="22">
        <v>25</v>
      </c>
      <c r="J380" s="22" t="s">
        <v>24</v>
      </c>
      <c r="K380" s="14" t="s">
        <v>263</v>
      </c>
      <c r="L380" s="6"/>
      <c r="M380" s="1"/>
      <c r="N380" s="1"/>
      <c r="O380" s="28">
        <f>(IF(AND(J380&gt;0,J380&lt;=I380),J380,I380)*(L380-M380+N380))</f>
        <v>0</v>
      </c>
      <c r="P380" s="11"/>
      <c r="Q380" s="1"/>
      <c r="R380" s="1"/>
    </row>
    <row r="381" spans="1:18" ht="15">
      <c r="A381">
        <v>13</v>
      </c>
      <c r="B381">
        <v>27</v>
      </c>
      <c r="C381">
        <v>2019</v>
      </c>
      <c r="D381">
        <v>365</v>
      </c>
      <c r="G381" s="14">
        <v>365</v>
      </c>
      <c r="H381" s="19" t="s">
        <v>178</v>
      </c>
      <c r="I381" s="22">
        <v>25</v>
      </c>
      <c r="J381" s="22" t="s">
        <v>24</v>
      </c>
      <c r="K381" s="14" t="s">
        <v>263</v>
      </c>
      <c r="L381" s="6"/>
      <c r="M381" s="1"/>
      <c r="N381" s="1"/>
      <c r="O381" s="28">
        <f>(IF(AND(J381&gt;0,J381&lt;=I381),J381,I381)*(L381-M381+N381))</f>
        <v>0</v>
      </c>
      <c r="P381" s="11"/>
      <c r="Q381" s="1"/>
      <c r="R381" s="1"/>
    </row>
    <row r="382" spans="1:18" ht="22.5">
      <c r="A382">
        <v>13</v>
      </c>
      <c r="B382">
        <v>27</v>
      </c>
      <c r="C382">
        <v>2019</v>
      </c>
      <c r="D382">
        <v>366</v>
      </c>
      <c r="G382" s="14">
        <v>366</v>
      </c>
      <c r="H382" s="19" t="s">
        <v>179</v>
      </c>
      <c r="I382" s="22">
        <v>1</v>
      </c>
      <c r="J382" s="22" t="s">
        <v>27</v>
      </c>
      <c r="K382" s="14" t="s">
        <v>263</v>
      </c>
      <c r="L382" s="6"/>
      <c r="M382" s="1"/>
      <c r="N382" s="1"/>
      <c r="O382" s="28">
        <f>(IF(AND(J382&gt;0,J382&lt;=I382),J382,I382)*(L382-M382+N382))</f>
        <v>0</v>
      </c>
      <c r="P382" s="11"/>
      <c r="Q382" s="1"/>
      <c r="R382" s="1"/>
    </row>
    <row r="383" spans="1:18" ht="22.5">
      <c r="A383">
        <v>13</v>
      </c>
      <c r="B383">
        <v>27</v>
      </c>
      <c r="C383">
        <v>2019</v>
      </c>
      <c r="D383">
        <v>367</v>
      </c>
      <c r="G383" s="14">
        <v>367</v>
      </c>
      <c r="H383" s="19" t="s">
        <v>180</v>
      </c>
      <c r="I383" s="22">
        <v>1</v>
      </c>
      <c r="J383" s="22" t="s">
        <v>27</v>
      </c>
      <c r="K383" s="14" t="s">
        <v>263</v>
      </c>
      <c r="L383" s="6"/>
      <c r="M383" s="1"/>
      <c r="N383" s="1"/>
      <c r="O383" s="28">
        <f>(IF(AND(J383&gt;0,J383&lt;=I383),J383,I383)*(L383-M383+N383))</f>
        <v>0</v>
      </c>
      <c r="P383" s="11"/>
      <c r="Q383" s="1"/>
      <c r="R383" s="1"/>
    </row>
    <row r="384" spans="1:18" ht="22.5">
      <c r="A384">
        <v>13</v>
      </c>
      <c r="B384">
        <v>27</v>
      </c>
      <c r="C384">
        <v>2019</v>
      </c>
      <c r="D384">
        <v>368</v>
      </c>
      <c r="G384" s="14">
        <v>368</v>
      </c>
      <c r="H384" s="19" t="s">
        <v>181</v>
      </c>
      <c r="I384" s="22">
        <v>1</v>
      </c>
      <c r="J384" s="22" t="s">
        <v>27</v>
      </c>
      <c r="K384" s="14" t="s">
        <v>263</v>
      </c>
      <c r="L384" s="6"/>
      <c r="M384" s="1"/>
      <c r="N384" s="1"/>
      <c r="O384" s="28">
        <f>(IF(AND(J384&gt;0,J384&lt;=I384),J384,I384)*(L384-M384+N384))</f>
        <v>0</v>
      </c>
      <c r="P384" s="11"/>
      <c r="Q384" s="1"/>
      <c r="R384" s="1"/>
    </row>
    <row r="385" spans="1:18" ht="15">
      <c r="A385">
        <v>13</v>
      </c>
      <c r="B385">
        <v>27</v>
      </c>
      <c r="C385">
        <v>2019</v>
      </c>
      <c r="D385">
        <v>369</v>
      </c>
      <c r="G385" s="14">
        <v>369</v>
      </c>
      <c r="H385" s="19" t="s">
        <v>182</v>
      </c>
      <c r="I385" s="22">
        <v>22</v>
      </c>
      <c r="J385" s="22" t="s">
        <v>27</v>
      </c>
      <c r="K385" s="14" t="s">
        <v>263</v>
      </c>
      <c r="L385" s="6"/>
      <c r="M385" s="1"/>
      <c r="N385" s="1"/>
      <c r="O385" s="28">
        <f>(IF(AND(J385&gt;0,J385&lt;=I385),J385,I385)*(L385-M385+N385))</f>
        <v>0</v>
      </c>
      <c r="P385" s="11"/>
      <c r="Q385" s="1"/>
      <c r="R385" s="1"/>
    </row>
    <row r="386" spans="1:18" ht="22.5">
      <c r="A386">
        <v>13</v>
      </c>
      <c r="B386">
        <v>27</v>
      </c>
      <c r="C386">
        <v>2019</v>
      </c>
      <c r="D386">
        <v>370</v>
      </c>
      <c r="G386" s="14">
        <v>370</v>
      </c>
      <c r="H386" s="19" t="s">
        <v>183</v>
      </c>
      <c r="I386" s="22">
        <v>87</v>
      </c>
      <c r="J386" s="22" t="s">
        <v>24</v>
      </c>
      <c r="K386" s="14" t="s">
        <v>263</v>
      </c>
      <c r="L386" s="6"/>
      <c r="M386" s="1"/>
      <c r="N386" s="1"/>
      <c r="O386" s="28">
        <f>(IF(AND(J386&gt;0,J386&lt;=I386),J386,I386)*(L386-M386+N386))</f>
        <v>0</v>
      </c>
      <c r="P386" s="11"/>
      <c r="Q386" s="1"/>
      <c r="R386" s="1"/>
    </row>
    <row r="387" spans="1:18" ht="22.5">
      <c r="A387">
        <v>13</v>
      </c>
      <c r="B387">
        <v>27</v>
      </c>
      <c r="C387">
        <v>2019</v>
      </c>
      <c r="D387">
        <v>371</v>
      </c>
      <c r="G387" s="14">
        <v>371</v>
      </c>
      <c r="H387" s="19" t="s">
        <v>184</v>
      </c>
      <c r="I387" s="22">
        <v>12</v>
      </c>
      <c r="J387" s="22" t="s">
        <v>24</v>
      </c>
      <c r="K387" s="14" t="s">
        <v>263</v>
      </c>
      <c r="L387" s="6"/>
      <c r="M387" s="1"/>
      <c r="N387" s="1"/>
      <c r="O387" s="28">
        <f>(IF(AND(J387&gt;0,J387&lt;=I387),J387,I387)*(L387-M387+N387))</f>
        <v>0</v>
      </c>
      <c r="P387" s="11"/>
      <c r="Q387" s="1"/>
      <c r="R387" s="1"/>
    </row>
    <row r="388" spans="1:18" ht="22.5">
      <c r="A388">
        <v>13</v>
      </c>
      <c r="B388">
        <v>27</v>
      </c>
      <c r="C388">
        <v>2019</v>
      </c>
      <c r="D388">
        <v>372</v>
      </c>
      <c r="G388" s="14">
        <v>372</v>
      </c>
      <c r="H388" s="19" t="s">
        <v>185</v>
      </c>
      <c r="I388" s="22">
        <v>7</v>
      </c>
      <c r="J388" s="22" t="s">
        <v>24</v>
      </c>
      <c r="K388" s="14" t="s">
        <v>263</v>
      </c>
      <c r="L388" s="6"/>
      <c r="M388" s="1"/>
      <c r="N388" s="1"/>
      <c r="O388" s="28">
        <f>(IF(AND(J388&gt;0,J388&lt;=I388),J388,I388)*(L388-M388+N388))</f>
        <v>0</v>
      </c>
      <c r="P388" s="11"/>
      <c r="Q388" s="1"/>
      <c r="R388" s="1"/>
    </row>
    <row r="389" spans="1:18" ht="33.75">
      <c r="A389">
        <v>13</v>
      </c>
      <c r="B389">
        <v>27</v>
      </c>
      <c r="C389">
        <v>2019</v>
      </c>
      <c r="D389">
        <v>373</v>
      </c>
      <c r="G389" s="14">
        <v>373</v>
      </c>
      <c r="H389" s="19" t="s">
        <v>186</v>
      </c>
      <c r="I389" s="22">
        <v>6</v>
      </c>
      <c r="J389" s="22" t="s">
        <v>24</v>
      </c>
      <c r="K389" s="14" t="s">
        <v>263</v>
      </c>
      <c r="L389" s="6"/>
      <c r="M389" s="1"/>
      <c r="N389" s="1"/>
      <c r="O389" s="28">
        <f>(IF(AND(J389&gt;0,J389&lt;=I389),J389,I389)*(L389-M389+N389))</f>
        <v>0</v>
      </c>
      <c r="P389" s="11"/>
      <c r="Q389" s="1"/>
      <c r="R389" s="1"/>
    </row>
    <row r="390" spans="1:18" ht="22.5">
      <c r="A390">
        <v>13</v>
      </c>
      <c r="B390">
        <v>27</v>
      </c>
      <c r="C390">
        <v>2019</v>
      </c>
      <c r="D390">
        <v>374</v>
      </c>
      <c r="G390" s="14">
        <v>374</v>
      </c>
      <c r="H390" s="19" t="s">
        <v>187</v>
      </c>
      <c r="I390" s="22">
        <v>9</v>
      </c>
      <c r="J390" s="22" t="s">
        <v>24</v>
      </c>
      <c r="K390" s="14" t="s">
        <v>263</v>
      </c>
      <c r="L390" s="6"/>
      <c r="M390" s="1"/>
      <c r="N390" s="1"/>
      <c r="O390" s="28">
        <f>(IF(AND(J390&gt;0,J390&lt;=I390),J390,I390)*(L390-M390+N390))</f>
        <v>0</v>
      </c>
      <c r="P390" s="11"/>
      <c r="Q390" s="1"/>
      <c r="R390" s="1"/>
    </row>
    <row r="391" spans="1:18" ht="22.5">
      <c r="A391">
        <v>13</v>
      </c>
      <c r="B391">
        <v>27</v>
      </c>
      <c r="C391">
        <v>2019</v>
      </c>
      <c r="D391">
        <v>375</v>
      </c>
      <c r="G391" s="14">
        <v>375</v>
      </c>
      <c r="H391" s="19" t="s">
        <v>188</v>
      </c>
      <c r="I391" s="22">
        <v>5</v>
      </c>
      <c r="J391" s="22" t="s">
        <v>101</v>
      </c>
      <c r="K391" s="14" t="s">
        <v>263</v>
      </c>
      <c r="L391" s="6"/>
      <c r="M391" s="1"/>
      <c r="N391" s="1"/>
      <c r="O391" s="28">
        <f>(IF(AND(J391&gt;0,J391&lt;=I391),J391,I391)*(L391-M391+N391))</f>
        <v>0</v>
      </c>
      <c r="P391" s="11"/>
      <c r="Q391" s="1"/>
      <c r="R391" s="1"/>
    </row>
    <row r="392" spans="1:18" ht="22.5">
      <c r="A392">
        <v>13</v>
      </c>
      <c r="B392">
        <v>27</v>
      </c>
      <c r="C392">
        <v>2019</v>
      </c>
      <c r="D392">
        <v>376</v>
      </c>
      <c r="G392" s="14">
        <v>376</v>
      </c>
      <c r="H392" s="19" t="s">
        <v>189</v>
      </c>
      <c r="I392" s="22">
        <v>2</v>
      </c>
      <c r="J392" s="22" t="s">
        <v>24</v>
      </c>
      <c r="K392" s="14" t="s">
        <v>263</v>
      </c>
      <c r="L392" s="6"/>
      <c r="M392" s="1"/>
      <c r="N392" s="1"/>
      <c r="O392" s="28">
        <f>(IF(AND(J392&gt;0,J392&lt;=I392),J392,I392)*(L392-M392+N392))</f>
        <v>0</v>
      </c>
      <c r="P392" s="11"/>
      <c r="Q392" s="1"/>
      <c r="R392" s="1"/>
    </row>
    <row r="393" spans="1:18" ht="33.75">
      <c r="A393">
        <v>13</v>
      </c>
      <c r="B393">
        <v>27</v>
      </c>
      <c r="C393">
        <v>2019</v>
      </c>
      <c r="D393">
        <v>377</v>
      </c>
      <c r="G393" s="14">
        <v>377</v>
      </c>
      <c r="H393" s="19" t="s">
        <v>190</v>
      </c>
      <c r="I393" s="22">
        <v>31</v>
      </c>
      <c r="J393" s="22" t="s">
        <v>88</v>
      </c>
      <c r="K393" s="14" t="s">
        <v>263</v>
      </c>
      <c r="L393" s="6"/>
      <c r="M393" s="1"/>
      <c r="N393" s="1"/>
      <c r="O393" s="28">
        <f>(IF(AND(J393&gt;0,J393&lt;=I393),J393,I393)*(L393-M393+N393))</f>
        <v>0</v>
      </c>
      <c r="P393" s="11"/>
      <c r="Q393" s="1"/>
      <c r="R393" s="1"/>
    </row>
    <row r="394" spans="1:18" ht="33.75">
      <c r="A394">
        <v>13</v>
      </c>
      <c r="B394">
        <v>27</v>
      </c>
      <c r="C394">
        <v>2019</v>
      </c>
      <c r="D394">
        <v>378</v>
      </c>
      <c r="G394" s="14">
        <v>378</v>
      </c>
      <c r="H394" s="19" t="s">
        <v>191</v>
      </c>
      <c r="I394" s="22">
        <v>5</v>
      </c>
      <c r="J394" s="22" t="s">
        <v>24</v>
      </c>
      <c r="K394" s="14" t="s">
        <v>263</v>
      </c>
      <c r="L394" s="6"/>
      <c r="M394" s="1"/>
      <c r="N394" s="1"/>
      <c r="O394" s="28">
        <f>(IF(AND(J394&gt;0,J394&lt;=I394),J394,I394)*(L394-M394+N394))</f>
        <v>0</v>
      </c>
      <c r="P394" s="11"/>
      <c r="Q394" s="1"/>
      <c r="R394" s="1"/>
    </row>
    <row r="395" spans="1:18" ht="33.75">
      <c r="A395">
        <v>13</v>
      </c>
      <c r="B395">
        <v>27</v>
      </c>
      <c r="C395">
        <v>2019</v>
      </c>
      <c r="D395">
        <v>379</v>
      </c>
      <c r="G395" s="14">
        <v>379</v>
      </c>
      <c r="H395" s="19" t="s">
        <v>192</v>
      </c>
      <c r="I395" s="22">
        <v>2</v>
      </c>
      <c r="J395" s="22" t="s">
        <v>24</v>
      </c>
      <c r="K395" s="14" t="s">
        <v>263</v>
      </c>
      <c r="L395" s="6"/>
      <c r="M395" s="1"/>
      <c r="N395" s="1"/>
      <c r="O395" s="28">
        <f>(IF(AND(J395&gt;0,J395&lt;=I395),J395,I395)*(L395-M395+N395))</f>
        <v>0</v>
      </c>
      <c r="P395" s="11"/>
      <c r="Q395" s="1"/>
      <c r="R395" s="1"/>
    </row>
    <row r="396" spans="1:18" ht="15">
      <c r="A396">
        <v>13</v>
      </c>
      <c r="B396">
        <v>27</v>
      </c>
      <c r="C396">
        <v>2019</v>
      </c>
      <c r="D396">
        <v>380</v>
      </c>
      <c r="G396" s="14">
        <v>380</v>
      </c>
      <c r="H396" s="19" t="s">
        <v>194</v>
      </c>
      <c r="I396" s="22">
        <v>8</v>
      </c>
      <c r="J396" s="22" t="s">
        <v>24</v>
      </c>
      <c r="K396" s="14" t="s">
        <v>263</v>
      </c>
      <c r="L396" s="6"/>
      <c r="M396" s="1"/>
      <c r="N396" s="1"/>
      <c r="O396" s="28">
        <f>(IF(AND(J396&gt;0,J396&lt;=I396),J396,I396)*(L396-M396+N396))</f>
        <v>0</v>
      </c>
      <c r="P396" s="11"/>
      <c r="Q396" s="1"/>
      <c r="R396" s="1"/>
    </row>
    <row r="397" spans="1:18" ht="15">
      <c r="A397">
        <v>13</v>
      </c>
      <c r="B397">
        <v>27</v>
      </c>
      <c r="C397">
        <v>2019</v>
      </c>
      <c r="D397">
        <v>381</v>
      </c>
      <c r="G397" s="14">
        <v>381</v>
      </c>
      <c r="H397" s="19" t="s">
        <v>195</v>
      </c>
      <c r="I397" s="22">
        <v>5</v>
      </c>
      <c r="J397" s="22" t="s">
        <v>24</v>
      </c>
      <c r="K397" s="14" t="s">
        <v>263</v>
      </c>
      <c r="L397" s="6"/>
      <c r="M397" s="1"/>
      <c r="N397" s="1"/>
      <c r="O397" s="28">
        <f>(IF(AND(J397&gt;0,J397&lt;=I397),J397,I397)*(L397-M397+N397))</f>
        <v>0</v>
      </c>
      <c r="P397" s="11"/>
      <c r="Q397" s="1"/>
      <c r="R397" s="1"/>
    </row>
    <row r="398" spans="1:18" ht="22.5">
      <c r="A398">
        <v>13</v>
      </c>
      <c r="B398">
        <v>27</v>
      </c>
      <c r="C398">
        <v>2019</v>
      </c>
      <c r="D398">
        <v>382</v>
      </c>
      <c r="G398" s="14">
        <v>382</v>
      </c>
      <c r="H398" s="19" t="s">
        <v>196</v>
      </c>
      <c r="I398" s="22">
        <v>1</v>
      </c>
      <c r="J398" s="22" t="s">
        <v>24</v>
      </c>
      <c r="K398" s="14" t="s">
        <v>263</v>
      </c>
      <c r="L398" s="6"/>
      <c r="M398" s="1"/>
      <c r="N398" s="1"/>
      <c r="O398" s="28">
        <f>(IF(AND(J398&gt;0,J398&lt;=I398),J398,I398)*(L398-M398+N398))</f>
        <v>0</v>
      </c>
      <c r="P398" s="11"/>
      <c r="Q398" s="1"/>
      <c r="R398" s="1"/>
    </row>
    <row r="399" spans="1:18" ht="22.5">
      <c r="A399">
        <v>13</v>
      </c>
      <c r="B399">
        <v>27</v>
      </c>
      <c r="C399">
        <v>2019</v>
      </c>
      <c r="D399">
        <v>383</v>
      </c>
      <c r="G399" s="14">
        <v>383</v>
      </c>
      <c r="H399" s="19" t="s">
        <v>197</v>
      </c>
      <c r="I399" s="22">
        <v>5</v>
      </c>
      <c r="J399" s="22" t="s">
        <v>24</v>
      </c>
      <c r="K399" s="14" t="s">
        <v>263</v>
      </c>
      <c r="L399" s="6"/>
      <c r="M399" s="1"/>
      <c r="N399" s="1"/>
      <c r="O399" s="28">
        <f>(IF(AND(J399&gt;0,J399&lt;=I399),J399,I399)*(L399-M399+N399))</f>
        <v>0</v>
      </c>
      <c r="P399" s="11"/>
      <c r="Q399" s="1"/>
      <c r="R399" s="1"/>
    </row>
    <row r="400" spans="1:18" ht="15">
      <c r="A400">
        <v>13</v>
      </c>
      <c r="B400">
        <v>27</v>
      </c>
      <c r="C400">
        <v>2019</v>
      </c>
      <c r="D400">
        <v>384</v>
      </c>
      <c r="G400" s="14">
        <v>384</v>
      </c>
      <c r="H400" s="19" t="s">
        <v>198</v>
      </c>
      <c r="I400" s="22">
        <v>2</v>
      </c>
      <c r="J400" s="22" t="s">
        <v>34</v>
      </c>
      <c r="K400" s="14" t="s">
        <v>263</v>
      </c>
      <c r="L400" s="6"/>
      <c r="M400" s="1"/>
      <c r="N400" s="1"/>
      <c r="O400" s="28">
        <f>(IF(AND(J400&gt;0,J400&lt;=I400),J400,I400)*(L400-M400+N400))</f>
        <v>0</v>
      </c>
      <c r="P400" s="11"/>
      <c r="Q400" s="1"/>
      <c r="R400" s="1"/>
    </row>
    <row r="401" spans="1:18" ht="15">
      <c r="A401">
        <v>13</v>
      </c>
      <c r="B401">
        <v>27</v>
      </c>
      <c r="C401">
        <v>2019</v>
      </c>
      <c r="D401">
        <v>385</v>
      </c>
      <c r="G401" s="14">
        <v>385</v>
      </c>
      <c r="H401" s="19" t="s">
        <v>199</v>
      </c>
      <c r="I401" s="22">
        <v>2</v>
      </c>
      <c r="J401" s="22" t="s">
        <v>34</v>
      </c>
      <c r="K401" s="14" t="s">
        <v>263</v>
      </c>
      <c r="L401" s="6"/>
      <c r="M401" s="1"/>
      <c r="N401" s="1"/>
      <c r="O401" s="28">
        <f>(IF(AND(J401&gt;0,J401&lt;=I401),J401,I401)*(L401-M401+N401))</f>
        <v>0</v>
      </c>
      <c r="P401" s="11"/>
      <c r="Q401" s="1"/>
      <c r="R401" s="1"/>
    </row>
    <row r="402" spans="1:18" ht="15">
      <c r="A402">
        <v>13</v>
      </c>
      <c r="B402">
        <v>27</v>
      </c>
      <c r="C402">
        <v>2019</v>
      </c>
      <c r="D402">
        <v>386</v>
      </c>
      <c r="G402" s="14">
        <v>386</v>
      </c>
      <c r="H402" s="19" t="s">
        <v>200</v>
      </c>
      <c r="I402" s="22">
        <v>2</v>
      </c>
      <c r="J402" s="22" t="s">
        <v>34</v>
      </c>
      <c r="K402" s="14" t="s">
        <v>263</v>
      </c>
      <c r="L402" s="6"/>
      <c r="M402" s="1"/>
      <c r="N402" s="1"/>
      <c r="O402" s="28">
        <f>(IF(AND(J402&gt;0,J402&lt;=I402),J402,I402)*(L402-M402+N402))</f>
        <v>0</v>
      </c>
      <c r="P402" s="11"/>
      <c r="Q402" s="1"/>
      <c r="R402" s="1"/>
    </row>
    <row r="403" spans="1:18" ht="15">
      <c r="A403">
        <v>13</v>
      </c>
      <c r="B403">
        <v>27</v>
      </c>
      <c r="C403">
        <v>2019</v>
      </c>
      <c r="D403">
        <v>387</v>
      </c>
      <c r="G403" s="14">
        <v>387</v>
      </c>
      <c r="H403" s="19" t="s">
        <v>201</v>
      </c>
      <c r="I403" s="22">
        <v>2</v>
      </c>
      <c r="J403" s="22" t="s">
        <v>34</v>
      </c>
      <c r="K403" s="14" t="s">
        <v>263</v>
      </c>
      <c r="L403" s="6"/>
      <c r="M403" s="1"/>
      <c r="N403" s="1"/>
      <c r="O403" s="28">
        <f>(IF(AND(J403&gt;0,J403&lt;=I403),J403,I403)*(L403-M403+N403))</f>
        <v>0</v>
      </c>
      <c r="P403" s="11"/>
      <c r="Q403" s="1"/>
      <c r="R403" s="1"/>
    </row>
    <row r="404" spans="1:18" ht="15">
      <c r="A404">
        <v>13</v>
      </c>
      <c r="B404">
        <v>27</v>
      </c>
      <c r="C404">
        <v>2019</v>
      </c>
      <c r="D404">
        <v>388</v>
      </c>
      <c r="G404" s="14">
        <v>388</v>
      </c>
      <c r="H404" s="19" t="s">
        <v>202</v>
      </c>
      <c r="I404" s="22">
        <v>2</v>
      </c>
      <c r="J404" s="22" t="s">
        <v>34</v>
      </c>
      <c r="K404" s="14" t="s">
        <v>263</v>
      </c>
      <c r="L404" s="6"/>
      <c r="M404" s="1"/>
      <c r="N404" s="1"/>
      <c r="O404" s="28">
        <f>(IF(AND(J404&gt;0,J404&lt;=I404),J404,I404)*(L404-M404+N404))</f>
        <v>0</v>
      </c>
      <c r="P404" s="11"/>
      <c r="Q404" s="1"/>
      <c r="R404" s="1"/>
    </row>
    <row r="405" spans="1:18" ht="15">
      <c r="A405">
        <v>13</v>
      </c>
      <c r="B405">
        <v>27</v>
      </c>
      <c r="C405">
        <v>2019</v>
      </c>
      <c r="D405">
        <v>389</v>
      </c>
      <c r="G405" s="14">
        <v>389</v>
      </c>
      <c r="H405" s="19" t="s">
        <v>203</v>
      </c>
      <c r="I405" s="22">
        <v>2</v>
      </c>
      <c r="J405" s="22" t="s">
        <v>101</v>
      </c>
      <c r="K405" s="14" t="s">
        <v>263</v>
      </c>
      <c r="L405" s="6"/>
      <c r="M405" s="1"/>
      <c r="N405" s="1"/>
      <c r="O405" s="28">
        <f>(IF(AND(J405&gt;0,J405&lt;=I405),J405,I405)*(L405-M405+N405))</f>
        <v>0</v>
      </c>
      <c r="P405" s="11"/>
      <c r="Q405" s="1"/>
      <c r="R405" s="1"/>
    </row>
    <row r="406" spans="1:18" ht="15">
      <c r="A406">
        <v>13</v>
      </c>
      <c r="B406">
        <v>27</v>
      </c>
      <c r="C406">
        <v>2019</v>
      </c>
      <c r="D406">
        <v>390</v>
      </c>
      <c r="G406" s="14">
        <v>390</v>
      </c>
      <c r="H406" s="19" t="s">
        <v>204</v>
      </c>
      <c r="I406" s="22">
        <v>2</v>
      </c>
      <c r="J406" s="22" t="s">
        <v>101</v>
      </c>
      <c r="K406" s="14" t="s">
        <v>263</v>
      </c>
      <c r="L406" s="6"/>
      <c r="M406" s="1"/>
      <c r="N406" s="1"/>
      <c r="O406" s="28">
        <f>(IF(AND(J406&gt;0,J406&lt;=I406),J406,I406)*(L406-M406+N406))</f>
        <v>0</v>
      </c>
      <c r="P406" s="11"/>
      <c r="Q406" s="1"/>
      <c r="R406" s="1"/>
    </row>
    <row r="407" spans="1:18" ht="15">
      <c r="A407">
        <v>13</v>
      </c>
      <c r="B407">
        <v>27</v>
      </c>
      <c r="C407">
        <v>2019</v>
      </c>
      <c r="D407">
        <v>391</v>
      </c>
      <c r="G407" s="14">
        <v>391</v>
      </c>
      <c r="H407" s="19" t="s">
        <v>205</v>
      </c>
      <c r="I407" s="22">
        <v>2</v>
      </c>
      <c r="J407" s="22" t="s">
        <v>101</v>
      </c>
      <c r="K407" s="14" t="s">
        <v>263</v>
      </c>
      <c r="L407" s="6"/>
      <c r="M407" s="1"/>
      <c r="N407" s="1"/>
      <c r="O407" s="28">
        <f>(IF(AND(J407&gt;0,J407&lt;=I407),J407,I407)*(L407-M407+N407))</f>
        <v>0</v>
      </c>
      <c r="P407" s="11"/>
      <c r="Q407" s="1"/>
      <c r="R407" s="1"/>
    </row>
    <row r="408" spans="1:18" ht="15">
      <c r="A408">
        <v>13</v>
      </c>
      <c r="B408">
        <v>27</v>
      </c>
      <c r="C408">
        <v>2019</v>
      </c>
      <c r="D408">
        <v>392</v>
      </c>
      <c r="G408" s="14">
        <v>392</v>
      </c>
      <c r="H408" s="19" t="s">
        <v>206</v>
      </c>
      <c r="I408" s="22">
        <v>2</v>
      </c>
      <c r="J408" s="22" t="s">
        <v>101</v>
      </c>
      <c r="K408" s="14" t="s">
        <v>263</v>
      </c>
      <c r="L408" s="6"/>
      <c r="M408" s="1"/>
      <c r="N408" s="1"/>
      <c r="O408" s="28">
        <f>(IF(AND(J408&gt;0,J408&lt;=I408),J408,I408)*(L408-M408+N408))</f>
        <v>0</v>
      </c>
      <c r="P408" s="11"/>
      <c r="Q408" s="1"/>
      <c r="R408" s="1"/>
    </row>
    <row r="409" spans="1:18" ht="15">
      <c r="A409">
        <v>13</v>
      </c>
      <c r="B409">
        <v>27</v>
      </c>
      <c r="C409">
        <v>2019</v>
      </c>
      <c r="D409">
        <v>393</v>
      </c>
      <c r="G409" s="14">
        <v>393</v>
      </c>
      <c r="H409" s="19" t="s">
        <v>207</v>
      </c>
      <c r="I409" s="22">
        <v>2</v>
      </c>
      <c r="J409" s="22" t="s">
        <v>101</v>
      </c>
      <c r="K409" s="14" t="s">
        <v>263</v>
      </c>
      <c r="L409" s="6"/>
      <c r="M409" s="1"/>
      <c r="N409" s="1"/>
      <c r="O409" s="28">
        <f>(IF(AND(J409&gt;0,J409&lt;=I409),J409,I409)*(L409-M409+N409))</f>
        <v>0</v>
      </c>
      <c r="P409" s="11"/>
      <c r="Q409" s="1"/>
      <c r="R409" s="1"/>
    </row>
    <row r="410" spans="1:18" ht="15">
      <c r="A410">
        <v>13</v>
      </c>
      <c r="B410">
        <v>27</v>
      </c>
      <c r="C410">
        <v>2019</v>
      </c>
      <c r="D410">
        <v>394</v>
      </c>
      <c r="G410" s="14">
        <v>394</v>
      </c>
      <c r="H410" s="19" t="s">
        <v>208</v>
      </c>
      <c r="I410" s="22">
        <v>1</v>
      </c>
      <c r="J410" s="22" t="s">
        <v>24</v>
      </c>
      <c r="K410" s="14" t="s">
        <v>263</v>
      </c>
      <c r="L410" s="6"/>
      <c r="M410" s="1"/>
      <c r="N410" s="1"/>
      <c r="O410" s="28">
        <f>(IF(AND(J410&gt;0,J410&lt;=I410),J410,I410)*(L410-M410+N410))</f>
        <v>0</v>
      </c>
      <c r="P410" s="11"/>
      <c r="Q410" s="1"/>
      <c r="R410" s="1"/>
    </row>
    <row r="411" spans="1:18" ht="45">
      <c r="A411">
        <v>13</v>
      </c>
      <c r="B411">
        <v>27</v>
      </c>
      <c r="C411">
        <v>2019</v>
      </c>
      <c r="D411">
        <v>395</v>
      </c>
      <c r="G411" s="14">
        <v>395</v>
      </c>
      <c r="H411" s="19" t="s">
        <v>209</v>
      </c>
      <c r="I411" s="22">
        <v>55</v>
      </c>
      <c r="J411" s="22" t="s">
        <v>24</v>
      </c>
      <c r="K411" s="14" t="s">
        <v>263</v>
      </c>
      <c r="L411" s="6"/>
      <c r="M411" s="1"/>
      <c r="N411" s="1"/>
      <c r="O411" s="28">
        <f>(IF(AND(J411&gt;0,J411&lt;=I411),J411,I411)*(L411-M411+N411))</f>
        <v>0</v>
      </c>
      <c r="P411" s="11"/>
      <c r="Q411" s="1"/>
      <c r="R411" s="1"/>
    </row>
    <row r="412" spans="1:18" ht="22.5">
      <c r="A412">
        <v>13</v>
      </c>
      <c r="B412">
        <v>27</v>
      </c>
      <c r="C412">
        <v>2019</v>
      </c>
      <c r="D412">
        <v>396</v>
      </c>
      <c r="G412" s="14">
        <v>396</v>
      </c>
      <c r="H412" s="19" t="s">
        <v>210</v>
      </c>
      <c r="I412" s="22">
        <v>25</v>
      </c>
      <c r="J412" s="22" t="s">
        <v>211</v>
      </c>
      <c r="K412" s="14" t="s">
        <v>263</v>
      </c>
      <c r="L412" s="6"/>
      <c r="M412" s="1"/>
      <c r="N412" s="1"/>
      <c r="O412" s="28">
        <f>(IF(AND(J412&gt;0,J412&lt;=I412),J412,I412)*(L412-M412+N412))</f>
        <v>0</v>
      </c>
      <c r="P412" s="11"/>
      <c r="Q412" s="1"/>
      <c r="R412" s="1"/>
    </row>
    <row r="413" spans="1:18" ht="22.5">
      <c r="A413">
        <v>13</v>
      </c>
      <c r="B413">
        <v>27</v>
      </c>
      <c r="C413">
        <v>2019</v>
      </c>
      <c r="D413">
        <v>397</v>
      </c>
      <c r="G413" s="14">
        <v>397</v>
      </c>
      <c r="H413" s="19" t="s">
        <v>212</v>
      </c>
      <c r="I413" s="22">
        <v>5</v>
      </c>
      <c r="J413" s="22" t="s">
        <v>34</v>
      </c>
      <c r="K413" s="14" t="s">
        <v>263</v>
      </c>
      <c r="L413" s="6"/>
      <c r="M413" s="1"/>
      <c r="N413" s="1"/>
      <c r="O413" s="28">
        <f>(IF(AND(J413&gt;0,J413&lt;=I413),J413,I413)*(L413-M413+N413))</f>
        <v>0</v>
      </c>
      <c r="P413" s="11"/>
      <c r="Q413" s="1"/>
      <c r="R413" s="1"/>
    </row>
    <row r="414" spans="1:18" ht="22.5">
      <c r="A414">
        <v>13</v>
      </c>
      <c r="B414">
        <v>27</v>
      </c>
      <c r="C414">
        <v>2019</v>
      </c>
      <c r="D414">
        <v>398</v>
      </c>
      <c r="G414" s="14">
        <v>398</v>
      </c>
      <c r="H414" s="19" t="s">
        <v>213</v>
      </c>
      <c r="I414" s="22">
        <v>5</v>
      </c>
      <c r="J414" s="22" t="s">
        <v>34</v>
      </c>
      <c r="K414" s="14" t="s">
        <v>263</v>
      </c>
      <c r="L414" s="6"/>
      <c r="M414" s="1"/>
      <c r="N414" s="1"/>
      <c r="O414" s="28">
        <f>(IF(AND(J414&gt;0,J414&lt;=I414),J414,I414)*(L414-M414+N414))</f>
        <v>0</v>
      </c>
      <c r="P414" s="11"/>
      <c r="Q414" s="1"/>
      <c r="R414" s="1"/>
    </row>
    <row r="415" spans="1:18" ht="15">
      <c r="A415">
        <v>13</v>
      </c>
      <c r="B415">
        <v>27</v>
      </c>
      <c r="C415">
        <v>2019</v>
      </c>
      <c r="D415">
        <v>399</v>
      </c>
      <c r="G415" s="14">
        <v>399</v>
      </c>
      <c r="H415" s="19" t="s">
        <v>214</v>
      </c>
      <c r="I415" s="22">
        <v>2</v>
      </c>
      <c r="J415" s="22" t="s">
        <v>24</v>
      </c>
      <c r="K415" s="14" t="s">
        <v>263</v>
      </c>
      <c r="L415" s="6"/>
      <c r="M415" s="1"/>
      <c r="N415" s="1"/>
      <c r="O415" s="28">
        <f>(IF(AND(J415&gt;0,J415&lt;=I415),J415,I415)*(L415-M415+N415))</f>
        <v>0</v>
      </c>
      <c r="P415" s="11"/>
      <c r="Q415" s="1"/>
      <c r="R415" s="1"/>
    </row>
    <row r="416" spans="1:18" ht="22.5">
      <c r="A416">
        <v>13</v>
      </c>
      <c r="B416">
        <v>27</v>
      </c>
      <c r="C416">
        <v>2019</v>
      </c>
      <c r="D416">
        <v>400</v>
      </c>
      <c r="G416" s="14">
        <v>400</v>
      </c>
      <c r="H416" s="19" t="s">
        <v>215</v>
      </c>
      <c r="I416" s="22">
        <v>12</v>
      </c>
      <c r="J416" s="22" t="s">
        <v>24</v>
      </c>
      <c r="K416" s="14" t="s">
        <v>263</v>
      </c>
      <c r="L416" s="6"/>
      <c r="M416" s="1"/>
      <c r="N416" s="1"/>
      <c r="O416" s="28">
        <f>(IF(AND(J416&gt;0,J416&lt;=I416),J416,I416)*(L416-M416+N416))</f>
        <v>0</v>
      </c>
      <c r="P416" s="11"/>
      <c r="Q416" s="1"/>
      <c r="R416" s="1"/>
    </row>
    <row r="417" spans="1:18" ht="15">
      <c r="A417">
        <v>13</v>
      </c>
      <c r="B417">
        <v>27</v>
      </c>
      <c r="C417">
        <v>2019</v>
      </c>
      <c r="D417">
        <v>401</v>
      </c>
      <c r="G417" s="14">
        <v>401</v>
      </c>
      <c r="H417" s="19" t="s">
        <v>216</v>
      </c>
      <c r="I417" s="22">
        <v>5</v>
      </c>
      <c r="J417" s="22" t="s">
        <v>24</v>
      </c>
      <c r="K417" s="14" t="s">
        <v>263</v>
      </c>
      <c r="L417" s="6"/>
      <c r="M417" s="1"/>
      <c r="N417" s="1"/>
      <c r="O417" s="28">
        <f>(IF(AND(J417&gt;0,J417&lt;=I417),J417,I417)*(L417-M417+N417))</f>
        <v>0</v>
      </c>
      <c r="P417" s="11"/>
      <c r="Q417" s="1"/>
      <c r="R417" s="1"/>
    </row>
    <row r="418" spans="1:18" ht="15">
      <c r="A418">
        <v>13</v>
      </c>
      <c r="B418">
        <v>27</v>
      </c>
      <c r="C418">
        <v>2019</v>
      </c>
      <c r="D418">
        <v>402</v>
      </c>
      <c r="G418" s="14">
        <v>402</v>
      </c>
      <c r="H418" s="19" t="s">
        <v>217</v>
      </c>
      <c r="I418" s="22">
        <v>5</v>
      </c>
      <c r="J418" s="22" t="s">
        <v>24</v>
      </c>
      <c r="K418" s="14" t="s">
        <v>263</v>
      </c>
      <c r="L418" s="6"/>
      <c r="M418" s="1"/>
      <c r="N418" s="1"/>
      <c r="O418" s="28">
        <f>(IF(AND(J418&gt;0,J418&lt;=I418),J418,I418)*(L418-M418+N418))</f>
        <v>0</v>
      </c>
      <c r="P418" s="11"/>
      <c r="Q418" s="1"/>
      <c r="R418" s="1"/>
    </row>
    <row r="419" spans="1:18" ht="15">
      <c r="A419">
        <v>13</v>
      </c>
      <c r="B419">
        <v>27</v>
      </c>
      <c r="C419">
        <v>2019</v>
      </c>
      <c r="D419">
        <v>403</v>
      </c>
      <c r="G419" s="14">
        <v>403</v>
      </c>
      <c r="H419" s="19" t="s">
        <v>218</v>
      </c>
      <c r="I419" s="22">
        <v>5</v>
      </c>
      <c r="J419" s="22" t="s">
        <v>24</v>
      </c>
      <c r="K419" s="14" t="s">
        <v>263</v>
      </c>
      <c r="L419" s="6"/>
      <c r="M419" s="1"/>
      <c r="N419" s="1"/>
      <c r="O419" s="28">
        <f>(IF(AND(J419&gt;0,J419&lt;=I419),J419,I419)*(L419-M419+N419))</f>
        <v>0</v>
      </c>
      <c r="P419" s="11"/>
      <c r="Q419" s="1"/>
      <c r="R419" s="1"/>
    </row>
    <row r="420" spans="1:18" ht="15">
      <c r="A420">
        <v>13</v>
      </c>
      <c r="B420">
        <v>27</v>
      </c>
      <c r="C420">
        <v>2019</v>
      </c>
      <c r="D420">
        <v>404</v>
      </c>
      <c r="G420" s="14">
        <v>404</v>
      </c>
      <c r="H420" s="19" t="s">
        <v>219</v>
      </c>
      <c r="I420" s="22">
        <v>5</v>
      </c>
      <c r="J420" s="22" t="s">
        <v>24</v>
      </c>
      <c r="K420" s="14" t="s">
        <v>263</v>
      </c>
      <c r="L420" s="6"/>
      <c r="M420" s="1"/>
      <c r="N420" s="1"/>
      <c r="O420" s="28">
        <f>(IF(AND(J420&gt;0,J420&lt;=I420),J420,I420)*(L420-M420+N420))</f>
        <v>0</v>
      </c>
      <c r="P420" s="11"/>
      <c r="Q420" s="1"/>
      <c r="R420" s="1"/>
    </row>
    <row r="421" spans="1:18" ht="15">
      <c r="A421">
        <v>13</v>
      </c>
      <c r="B421">
        <v>27</v>
      </c>
      <c r="C421">
        <v>2019</v>
      </c>
      <c r="D421">
        <v>405</v>
      </c>
      <c r="G421" s="14">
        <v>405</v>
      </c>
      <c r="H421" s="19" t="s">
        <v>220</v>
      </c>
      <c r="I421" s="22">
        <v>12</v>
      </c>
      <c r="J421" s="22" t="s">
        <v>24</v>
      </c>
      <c r="K421" s="14" t="s">
        <v>263</v>
      </c>
      <c r="L421" s="6"/>
      <c r="M421" s="1"/>
      <c r="N421" s="1"/>
      <c r="O421" s="28">
        <f>(IF(AND(J421&gt;0,J421&lt;=I421),J421,I421)*(L421-M421+N421))</f>
        <v>0</v>
      </c>
      <c r="P421" s="11"/>
      <c r="Q421" s="1"/>
      <c r="R421" s="1"/>
    </row>
    <row r="422" spans="1:18" ht="15">
      <c r="A422">
        <v>13</v>
      </c>
      <c r="B422">
        <v>27</v>
      </c>
      <c r="C422">
        <v>2019</v>
      </c>
      <c r="D422">
        <v>406</v>
      </c>
      <c r="G422" s="14">
        <v>406</v>
      </c>
      <c r="H422" s="19" t="s">
        <v>221</v>
      </c>
      <c r="I422" s="22">
        <v>5</v>
      </c>
      <c r="J422" s="22" t="s">
        <v>24</v>
      </c>
      <c r="K422" s="14" t="s">
        <v>263</v>
      </c>
      <c r="L422" s="6"/>
      <c r="M422" s="1"/>
      <c r="N422" s="1"/>
      <c r="O422" s="28">
        <f>(IF(AND(J422&gt;0,J422&lt;=I422),J422,I422)*(L422-M422+N422))</f>
        <v>0</v>
      </c>
      <c r="P422" s="11"/>
      <c r="Q422" s="1"/>
      <c r="R422" s="1"/>
    </row>
    <row r="423" spans="1:18" ht="15">
      <c r="A423">
        <v>13</v>
      </c>
      <c r="B423">
        <v>27</v>
      </c>
      <c r="C423">
        <v>2019</v>
      </c>
      <c r="D423">
        <v>407</v>
      </c>
      <c r="G423" s="14">
        <v>407</v>
      </c>
      <c r="H423" s="19" t="s">
        <v>222</v>
      </c>
      <c r="I423" s="22">
        <v>5</v>
      </c>
      <c r="J423" s="22" t="s">
        <v>27</v>
      </c>
      <c r="K423" s="14" t="s">
        <v>263</v>
      </c>
      <c r="L423" s="6"/>
      <c r="M423" s="1"/>
      <c r="N423" s="1"/>
      <c r="O423" s="28">
        <f>(IF(AND(J423&gt;0,J423&lt;=I423),J423,I423)*(L423-M423+N423))</f>
        <v>0</v>
      </c>
      <c r="P423" s="11"/>
      <c r="Q423" s="1"/>
      <c r="R423" s="1"/>
    </row>
    <row r="424" spans="1:18" ht="22.5">
      <c r="A424">
        <v>13</v>
      </c>
      <c r="B424">
        <v>27</v>
      </c>
      <c r="C424">
        <v>2019</v>
      </c>
      <c r="D424">
        <v>408</v>
      </c>
      <c r="G424" s="14">
        <v>408</v>
      </c>
      <c r="H424" s="19" t="s">
        <v>223</v>
      </c>
      <c r="I424" s="22">
        <v>2</v>
      </c>
      <c r="J424" s="22" t="s">
        <v>24</v>
      </c>
      <c r="K424" s="14" t="s">
        <v>263</v>
      </c>
      <c r="L424" s="6"/>
      <c r="M424" s="1"/>
      <c r="N424" s="1"/>
      <c r="O424" s="28">
        <f>(IF(AND(J424&gt;0,J424&lt;=I424),J424,I424)*(L424-M424+N424))</f>
        <v>0</v>
      </c>
      <c r="P424" s="11"/>
      <c r="Q424" s="1"/>
      <c r="R424" s="1"/>
    </row>
    <row r="425" spans="1:18" ht="15">
      <c r="A425">
        <v>13</v>
      </c>
      <c r="B425">
        <v>27</v>
      </c>
      <c r="C425">
        <v>2019</v>
      </c>
      <c r="D425">
        <v>409</v>
      </c>
      <c r="G425" s="14">
        <v>409</v>
      </c>
      <c r="H425" s="19" t="s">
        <v>224</v>
      </c>
      <c r="I425" s="22">
        <v>2</v>
      </c>
      <c r="J425" s="22" t="s">
        <v>88</v>
      </c>
      <c r="K425" s="14" t="s">
        <v>263</v>
      </c>
      <c r="L425" s="6"/>
      <c r="M425" s="1"/>
      <c r="N425" s="1"/>
      <c r="O425" s="28">
        <f>(IF(AND(J425&gt;0,J425&lt;=I425),J425,I425)*(L425-M425+N425))</f>
        <v>0</v>
      </c>
      <c r="P425" s="11"/>
      <c r="Q425" s="1"/>
      <c r="R425" s="1"/>
    </row>
    <row r="426" spans="1:18" ht="33.75">
      <c r="A426">
        <v>13</v>
      </c>
      <c r="B426">
        <v>27</v>
      </c>
      <c r="C426">
        <v>2019</v>
      </c>
      <c r="D426">
        <v>410</v>
      </c>
      <c r="G426" s="14">
        <v>410</v>
      </c>
      <c r="H426" s="19" t="s">
        <v>226</v>
      </c>
      <c r="I426" s="22">
        <v>13</v>
      </c>
      <c r="J426" s="22" t="s">
        <v>227</v>
      </c>
      <c r="K426" s="14" t="s">
        <v>263</v>
      </c>
      <c r="L426" s="6"/>
      <c r="M426" s="1"/>
      <c r="N426" s="1"/>
      <c r="O426" s="28">
        <f>(IF(AND(J426&gt;0,J426&lt;=I426),J426,I426)*(L426-M426+N426))</f>
        <v>0</v>
      </c>
      <c r="P426" s="11"/>
      <c r="Q426" s="1"/>
      <c r="R426" s="1"/>
    </row>
    <row r="427" spans="1:18" ht="22.5">
      <c r="A427">
        <v>13</v>
      </c>
      <c r="B427">
        <v>27</v>
      </c>
      <c r="C427">
        <v>2019</v>
      </c>
      <c r="D427">
        <v>411</v>
      </c>
      <c r="G427" s="14">
        <v>411</v>
      </c>
      <c r="H427" s="19" t="s">
        <v>228</v>
      </c>
      <c r="I427" s="22">
        <v>50</v>
      </c>
      <c r="J427" s="22" t="s">
        <v>27</v>
      </c>
      <c r="K427" s="14" t="s">
        <v>263</v>
      </c>
      <c r="L427" s="6"/>
      <c r="M427" s="1"/>
      <c r="N427" s="1"/>
      <c r="O427" s="28">
        <f>(IF(AND(J427&gt;0,J427&lt;=I427),J427,I427)*(L427-M427+N427))</f>
        <v>0</v>
      </c>
      <c r="P427" s="11"/>
      <c r="Q427" s="1"/>
      <c r="R427" s="1"/>
    </row>
    <row r="428" spans="1:18" ht="15">
      <c r="A428">
        <v>13</v>
      </c>
      <c r="B428">
        <v>27</v>
      </c>
      <c r="C428">
        <v>2019</v>
      </c>
      <c r="D428">
        <v>412</v>
      </c>
      <c r="G428" s="14">
        <v>412</v>
      </c>
      <c r="H428" s="19" t="s">
        <v>229</v>
      </c>
      <c r="I428" s="22">
        <v>2</v>
      </c>
      <c r="J428" s="22" t="s">
        <v>27</v>
      </c>
      <c r="K428" s="14" t="s">
        <v>263</v>
      </c>
      <c r="L428" s="6"/>
      <c r="M428" s="1"/>
      <c r="N428" s="1"/>
      <c r="O428" s="28">
        <f>(IF(AND(J428&gt;0,J428&lt;=I428),J428,I428)*(L428-M428+N428))</f>
        <v>0</v>
      </c>
      <c r="P428" s="11"/>
      <c r="Q428" s="1"/>
      <c r="R428" s="1"/>
    </row>
    <row r="429" spans="1:18" ht="15">
      <c r="A429">
        <v>13</v>
      </c>
      <c r="B429">
        <v>27</v>
      </c>
      <c r="C429">
        <v>2019</v>
      </c>
      <c r="D429">
        <v>413</v>
      </c>
      <c r="G429" s="14">
        <v>413</v>
      </c>
      <c r="H429" s="19" t="s">
        <v>230</v>
      </c>
      <c r="I429" s="22">
        <v>2</v>
      </c>
      <c r="J429" s="22" t="s">
        <v>27</v>
      </c>
      <c r="K429" s="14" t="s">
        <v>263</v>
      </c>
      <c r="L429" s="6"/>
      <c r="M429" s="1"/>
      <c r="N429" s="1"/>
      <c r="O429" s="28">
        <f>(IF(AND(J429&gt;0,J429&lt;=I429),J429,I429)*(L429-M429+N429))</f>
        <v>0</v>
      </c>
      <c r="P429" s="11"/>
      <c r="Q429" s="1"/>
      <c r="R429" s="1"/>
    </row>
    <row r="430" spans="1:18" ht="22.5">
      <c r="A430">
        <v>13</v>
      </c>
      <c r="B430">
        <v>27</v>
      </c>
      <c r="C430">
        <v>2019</v>
      </c>
      <c r="D430">
        <v>414</v>
      </c>
      <c r="G430" s="14">
        <v>414</v>
      </c>
      <c r="H430" s="19" t="s">
        <v>231</v>
      </c>
      <c r="I430" s="22">
        <v>152</v>
      </c>
      <c r="J430" s="22" t="s">
        <v>24</v>
      </c>
      <c r="K430" s="14" t="s">
        <v>263</v>
      </c>
      <c r="L430" s="6"/>
      <c r="M430" s="1"/>
      <c r="N430" s="1"/>
      <c r="O430" s="28">
        <f>(IF(AND(J430&gt;0,J430&lt;=I430),J430,I430)*(L430-M430+N430))</f>
        <v>0</v>
      </c>
      <c r="P430" s="11"/>
      <c r="Q430" s="1"/>
      <c r="R430" s="1"/>
    </row>
    <row r="431" spans="1:18" ht="15">
      <c r="A431">
        <v>13</v>
      </c>
      <c r="B431">
        <v>27</v>
      </c>
      <c r="C431">
        <v>2019</v>
      </c>
      <c r="D431">
        <v>415</v>
      </c>
      <c r="G431" s="14">
        <v>415</v>
      </c>
      <c r="H431" s="19" t="s">
        <v>232</v>
      </c>
      <c r="I431" s="22">
        <v>35</v>
      </c>
      <c r="J431" s="22" t="s">
        <v>24</v>
      </c>
      <c r="K431" s="14" t="s">
        <v>263</v>
      </c>
      <c r="L431" s="6"/>
      <c r="M431" s="1"/>
      <c r="N431" s="1"/>
      <c r="O431" s="28">
        <f>(IF(AND(J431&gt;0,J431&lt;=I431),J431,I431)*(L431-M431+N431))</f>
        <v>0</v>
      </c>
      <c r="P431" s="11"/>
      <c r="Q431" s="1"/>
      <c r="R431" s="1"/>
    </row>
    <row r="432" spans="1:18" ht="22.5">
      <c r="A432">
        <v>13</v>
      </c>
      <c r="B432">
        <v>27</v>
      </c>
      <c r="C432">
        <v>2019</v>
      </c>
      <c r="D432">
        <v>416</v>
      </c>
      <c r="G432" s="14">
        <v>416</v>
      </c>
      <c r="H432" s="19" t="s">
        <v>233</v>
      </c>
      <c r="I432" s="22">
        <v>7</v>
      </c>
      <c r="J432" s="22" t="s">
        <v>24</v>
      </c>
      <c r="K432" s="14" t="s">
        <v>263</v>
      </c>
      <c r="L432" s="6"/>
      <c r="M432" s="1"/>
      <c r="N432" s="1"/>
      <c r="O432" s="28">
        <f>(IF(AND(J432&gt;0,J432&lt;=I432),J432,I432)*(L432-M432+N432))</f>
        <v>0</v>
      </c>
      <c r="P432" s="11"/>
      <c r="Q432" s="1"/>
      <c r="R432" s="1"/>
    </row>
    <row r="433" spans="1:18" ht="15">
      <c r="A433">
        <v>13</v>
      </c>
      <c r="B433">
        <v>27</v>
      </c>
      <c r="C433">
        <v>2019</v>
      </c>
      <c r="D433">
        <v>417</v>
      </c>
      <c r="G433" s="14">
        <v>417</v>
      </c>
      <c r="H433" s="19" t="s">
        <v>234</v>
      </c>
      <c r="I433" s="22">
        <v>25</v>
      </c>
      <c r="J433" s="22" t="s">
        <v>24</v>
      </c>
      <c r="K433" s="14" t="s">
        <v>263</v>
      </c>
      <c r="L433" s="6"/>
      <c r="M433" s="1"/>
      <c r="N433" s="1"/>
      <c r="O433" s="28">
        <f>(IF(AND(J433&gt;0,J433&lt;=I433),J433,I433)*(L433-M433+N433))</f>
        <v>0</v>
      </c>
      <c r="P433" s="11"/>
      <c r="Q433" s="1"/>
      <c r="R433" s="1"/>
    </row>
    <row r="434" spans="1:18" ht="15">
      <c r="A434">
        <v>13</v>
      </c>
      <c r="B434">
        <v>27</v>
      </c>
      <c r="C434">
        <v>2019</v>
      </c>
      <c r="D434">
        <v>418</v>
      </c>
      <c r="G434" s="14">
        <v>418</v>
      </c>
      <c r="H434" s="19" t="s">
        <v>235</v>
      </c>
      <c r="I434" s="22">
        <v>30</v>
      </c>
      <c r="J434" s="22" t="s">
        <v>24</v>
      </c>
      <c r="K434" s="14" t="s">
        <v>263</v>
      </c>
      <c r="L434" s="6"/>
      <c r="M434" s="1"/>
      <c r="N434" s="1"/>
      <c r="O434" s="28">
        <f>(IF(AND(J434&gt;0,J434&lt;=I434),J434,I434)*(L434-M434+N434))</f>
        <v>0</v>
      </c>
      <c r="P434" s="11"/>
      <c r="Q434" s="1"/>
      <c r="R434" s="1"/>
    </row>
    <row r="435" spans="1:18" ht="15">
      <c r="A435">
        <v>13</v>
      </c>
      <c r="B435">
        <v>27</v>
      </c>
      <c r="C435">
        <v>2019</v>
      </c>
      <c r="D435">
        <v>419</v>
      </c>
      <c r="G435" s="14">
        <v>419</v>
      </c>
      <c r="H435" s="19" t="s">
        <v>236</v>
      </c>
      <c r="I435" s="22">
        <v>5</v>
      </c>
      <c r="J435" s="22" t="s">
        <v>24</v>
      </c>
      <c r="K435" s="14" t="s">
        <v>263</v>
      </c>
      <c r="L435" s="6"/>
      <c r="M435" s="1"/>
      <c r="N435" s="1"/>
      <c r="O435" s="28">
        <f>(IF(AND(J435&gt;0,J435&lt;=I435),J435,I435)*(L435-M435+N435))</f>
        <v>0</v>
      </c>
      <c r="P435" s="11"/>
      <c r="Q435" s="1"/>
      <c r="R435" s="1"/>
    </row>
    <row r="436" spans="1:18" ht="15">
      <c r="A436">
        <v>13</v>
      </c>
      <c r="B436">
        <v>27</v>
      </c>
      <c r="C436">
        <v>2019</v>
      </c>
      <c r="D436">
        <v>420</v>
      </c>
      <c r="G436" s="14">
        <v>420</v>
      </c>
      <c r="H436" s="19" t="s">
        <v>237</v>
      </c>
      <c r="I436" s="22">
        <v>5</v>
      </c>
      <c r="J436" s="22" t="s">
        <v>24</v>
      </c>
      <c r="K436" s="14" t="s">
        <v>263</v>
      </c>
      <c r="L436" s="6"/>
      <c r="M436" s="1"/>
      <c r="N436" s="1"/>
      <c r="O436" s="28">
        <f>(IF(AND(J436&gt;0,J436&lt;=I436),J436,I436)*(L436-M436+N436))</f>
        <v>0</v>
      </c>
      <c r="P436" s="11"/>
      <c r="Q436" s="1"/>
      <c r="R436" s="1"/>
    </row>
    <row r="437" spans="1:18" ht="15">
      <c r="A437">
        <v>13</v>
      </c>
      <c r="B437">
        <v>27</v>
      </c>
      <c r="C437">
        <v>2019</v>
      </c>
      <c r="D437">
        <v>421</v>
      </c>
      <c r="G437" s="14">
        <v>421</v>
      </c>
      <c r="H437" s="19" t="s">
        <v>238</v>
      </c>
      <c r="I437" s="22">
        <v>50</v>
      </c>
      <c r="J437" s="22" t="s">
        <v>24</v>
      </c>
      <c r="K437" s="14" t="s">
        <v>263</v>
      </c>
      <c r="L437" s="6"/>
      <c r="M437" s="1"/>
      <c r="N437" s="1"/>
      <c r="O437" s="28">
        <f>(IF(AND(J437&gt;0,J437&lt;=I437),J437,I437)*(L437-M437+N437))</f>
        <v>0</v>
      </c>
      <c r="P437" s="11"/>
      <c r="Q437" s="1"/>
      <c r="R437" s="1"/>
    </row>
    <row r="438" spans="1:18" ht="78.75">
      <c r="A438">
        <v>13</v>
      </c>
      <c r="B438">
        <v>27</v>
      </c>
      <c r="C438">
        <v>2019</v>
      </c>
      <c r="D438">
        <v>422</v>
      </c>
      <c r="G438" s="14">
        <v>422</v>
      </c>
      <c r="H438" s="19" t="s">
        <v>239</v>
      </c>
      <c r="I438" s="22">
        <v>1</v>
      </c>
      <c r="J438" s="22" t="s">
        <v>24</v>
      </c>
      <c r="K438" s="14" t="s">
        <v>263</v>
      </c>
      <c r="L438" s="6"/>
      <c r="M438" s="1"/>
      <c r="N438" s="1"/>
      <c r="O438" s="28">
        <f>(IF(AND(J438&gt;0,J438&lt;=I438),J438,I438)*(L438-M438+N438))</f>
        <v>0</v>
      </c>
      <c r="P438" s="11"/>
      <c r="Q438" s="1"/>
      <c r="R438" s="1"/>
    </row>
    <row r="439" spans="1:18" ht="15">
      <c r="A439">
        <v>13</v>
      </c>
      <c r="B439">
        <v>27</v>
      </c>
      <c r="C439">
        <v>2019</v>
      </c>
      <c r="D439">
        <v>423</v>
      </c>
      <c r="G439" s="14">
        <v>423</v>
      </c>
      <c r="H439" s="19" t="s">
        <v>240</v>
      </c>
      <c r="I439" s="22">
        <v>2</v>
      </c>
      <c r="J439" s="22" t="s">
        <v>24</v>
      </c>
      <c r="K439" s="14" t="s">
        <v>263</v>
      </c>
      <c r="L439" s="6"/>
      <c r="M439" s="1"/>
      <c r="N439" s="1"/>
      <c r="O439" s="28">
        <f>(IF(AND(J439&gt;0,J439&lt;=I439),J439,I439)*(L439-M439+N439))</f>
        <v>0</v>
      </c>
      <c r="P439" s="11"/>
      <c r="Q439" s="1"/>
      <c r="R439" s="1"/>
    </row>
    <row r="440" spans="1:18" ht="15">
      <c r="A440">
        <v>13</v>
      </c>
      <c r="B440">
        <v>27</v>
      </c>
      <c r="C440">
        <v>2019</v>
      </c>
      <c r="D440">
        <v>424</v>
      </c>
      <c r="G440" s="14">
        <v>424</v>
      </c>
      <c r="H440" s="19" t="s">
        <v>241</v>
      </c>
      <c r="I440" s="22">
        <v>7</v>
      </c>
      <c r="J440" s="22" t="s">
        <v>24</v>
      </c>
      <c r="K440" s="14" t="s">
        <v>263</v>
      </c>
      <c r="L440" s="6"/>
      <c r="M440" s="1"/>
      <c r="N440" s="1"/>
      <c r="O440" s="28">
        <f>(IF(AND(J440&gt;0,J440&lt;=I440),J440,I440)*(L440-M440+N440))</f>
        <v>0</v>
      </c>
      <c r="P440" s="11"/>
      <c r="Q440" s="1"/>
      <c r="R440" s="1"/>
    </row>
    <row r="441" spans="1:18" ht="15">
      <c r="A441">
        <v>13</v>
      </c>
      <c r="B441">
        <v>27</v>
      </c>
      <c r="C441">
        <v>2019</v>
      </c>
      <c r="D441">
        <v>425</v>
      </c>
      <c r="G441" s="14">
        <v>425</v>
      </c>
      <c r="H441" s="19" t="s">
        <v>242</v>
      </c>
      <c r="I441" s="22">
        <v>1</v>
      </c>
      <c r="J441" s="22" t="s">
        <v>27</v>
      </c>
      <c r="K441" s="14" t="s">
        <v>263</v>
      </c>
      <c r="L441" s="6"/>
      <c r="M441" s="1"/>
      <c r="N441" s="1"/>
      <c r="O441" s="28">
        <f>(IF(AND(J441&gt;0,J441&lt;=I441),J441,I441)*(L441-M441+N441))</f>
        <v>0</v>
      </c>
      <c r="P441" s="11"/>
      <c r="Q441" s="1"/>
      <c r="R441" s="1"/>
    </row>
    <row r="442" spans="1:18" ht="15">
      <c r="A442">
        <v>13</v>
      </c>
      <c r="B442">
        <v>27</v>
      </c>
      <c r="C442">
        <v>2019</v>
      </c>
      <c r="D442">
        <v>426</v>
      </c>
      <c r="G442" s="14">
        <v>426</v>
      </c>
      <c r="H442" s="19" t="s">
        <v>243</v>
      </c>
      <c r="I442" s="22">
        <v>2</v>
      </c>
      <c r="J442" s="22" t="s">
        <v>34</v>
      </c>
      <c r="K442" s="14" t="s">
        <v>263</v>
      </c>
      <c r="L442" s="6"/>
      <c r="M442" s="1"/>
      <c r="N442" s="1"/>
      <c r="O442" s="28">
        <f>(IF(AND(J442&gt;0,J442&lt;=I442),J442,I442)*(L442-M442+N442))</f>
        <v>0</v>
      </c>
      <c r="P442" s="11"/>
      <c r="Q442" s="1"/>
      <c r="R442" s="1"/>
    </row>
    <row r="443" spans="1:18" ht="15">
      <c r="A443">
        <v>13</v>
      </c>
      <c r="B443">
        <v>27</v>
      </c>
      <c r="C443">
        <v>2019</v>
      </c>
      <c r="D443">
        <v>427</v>
      </c>
      <c r="G443" s="14">
        <v>427</v>
      </c>
      <c r="H443" s="19" t="s">
        <v>244</v>
      </c>
      <c r="I443" s="22">
        <v>5</v>
      </c>
      <c r="J443" s="22" t="s">
        <v>34</v>
      </c>
      <c r="K443" s="14" t="s">
        <v>263</v>
      </c>
      <c r="L443" s="6"/>
      <c r="M443" s="1"/>
      <c r="N443" s="1"/>
      <c r="O443" s="28">
        <f>(IF(AND(J443&gt;0,J443&lt;=I443),J443,I443)*(L443-M443+N443))</f>
        <v>0</v>
      </c>
      <c r="P443" s="11"/>
      <c r="Q443" s="1"/>
      <c r="R443" s="1"/>
    </row>
    <row r="444" spans="1:18" ht="15">
      <c r="A444">
        <v>13</v>
      </c>
      <c r="B444">
        <v>27</v>
      </c>
      <c r="C444">
        <v>2019</v>
      </c>
      <c r="D444">
        <v>428</v>
      </c>
      <c r="G444" s="14">
        <v>428</v>
      </c>
      <c r="H444" s="19" t="s">
        <v>245</v>
      </c>
      <c r="I444" s="22">
        <v>3</v>
      </c>
      <c r="J444" s="22" t="s">
        <v>24</v>
      </c>
      <c r="K444" s="14" t="s">
        <v>263</v>
      </c>
      <c r="L444" s="6"/>
      <c r="M444" s="1"/>
      <c r="N444" s="1"/>
      <c r="O444" s="28">
        <f>(IF(AND(J444&gt;0,J444&lt;=I444),J444,I444)*(L444-M444+N444))</f>
        <v>0</v>
      </c>
      <c r="P444" s="11"/>
      <c r="Q444" s="1"/>
      <c r="R444" s="1"/>
    </row>
    <row r="445" spans="1:18" ht="15">
      <c r="A445">
        <v>13</v>
      </c>
      <c r="B445">
        <v>27</v>
      </c>
      <c r="C445">
        <v>2019</v>
      </c>
      <c r="D445">
        <v>429</v>
      </c>
      <c r="G445" s="14">
        <v>429</v>
      </c>
      <c r="H445" s="19" t="s">
        <v>246</v>
      </c>
      <c r="I445" s="22">
        <v>27</v>
      </c>
      <c r="J445" s="22" t="s">
        <v>34</v>
      </c>
      <c r="K445" s="14" t="s">
        <v>263</v>
      </c>
      <c r="L445" s="6"/>
      <c r="M445" s="1"/>
      <c r="N445" s="1"/>
      <c r="O445" s="28">
        <f>(IF(AND(J445&gt;0,J445&lt;=I445),J445,I445)*(L445-M445+N445))</f>
        <v>0</v>
      </c>
      <c r="P445" s="11"/>
      <c r="Q445" s="1"/>
      <c r="R445" s="1"/>
    </row>
    <row r="446" spans="1:18" ht="15">
      <c r="A446">
        <v>13</v>
      </c>
      <c r="B446">
        <v>27</v>
      </c>
      <c r="C446">
        <v>2019</v>
      </c>
      <c r="D446">
        <v>430</v>
      </c>
      <c r="G446" s="14">
        <v>430</v>
      </c>
      <c r="H446" s="19" t="s">
        <v>247</v>
      </c>
      <c r="I446" s="22">
        <v>5</v>
      </c>
      <c r="J446" s="22" t="s">
        <v>24</v>
      </c>
      <c r="K446" s="14" t="s">
        <v>263</v>
      </c>
      <c r="L446" s="6"/>
      <c r="M446" s="1"/>
      <c r="N446" s="1"/>
      <c r="O446" s="28">
        <f>(IF(AND(J446&gt;0,J446&lt;=I446),J446,I446)*(L446-M446+N446))</f>
        <v>0</v>
      </c>
      <c r="P446" s="11"/>
      <c r="Q446" s="1"/>
      <c r="R446" s="1"/>
    </row>
    <row r="447" spans="1:18" ht="15">
      <c r="A447">
        <v>13</v>
      </c>
      <c r="B447">
        <v>27</v>
      </c>
      <c r="C447">
        <v>2019</v>
      </c>
      <c r="D447">
        <v>431</v>
      </c>
      <c r="G447" s="14">
        <v>431</v>
      </c>
      <c r="H447" s="19" t="s">
        <v>248</v>
      </c>
      <c r="I447" s="22">
        <v>1</v>
      </c>
      <c r="J447" s="22" t="s">
        <v>24</v>
      </c>
      <c r="K447" s="14" t="s">
        <v>263</v>
      </c>
      <c r="L447" s="6"/>
      <c r="M447" s="1"/>
      <c r="N447" s="1"/>
      <c r="O447" s="28">
        <f>(IF(AND(J447&gt;0,J447&lt;=I447),J447,I447)*(L447-M447+N447))</f>
        <v>0</v>
      </c>
      <c r="P447" s="11"/>
      <c r="Q447" s="1"/>
      <c r="R447" s="1"/>
    </row>
    <row r="448" spans="1:18" ht="33.75">
      <c r="A448">
        <v>13</v>
      </c>
      <c r="B448">
        <v>27</v>
      </c>
      <c r="C448">
        <v>2019</v>
      </c>
      <c r="D448">
        <v>432</v>
      </c>
      <c r="G448" s="14">
        <v>432</v>
      </c>
      <c r="H448" s="19" t="s">
        <v>249</v>
      </c>
      <c r="I448" s="22">
        <v>2</v>
      </c>
      <c r="J448" s="22" t="s">
        <v>24</v>
      </c>
      <c r="K448" s="14" t="s">
        <v>263</v>
      </c>
      <c r="L448" s="6"/>
      <c r="M448" s="1"/>
      <c r="N448" s="1"/>
      <c r="O448" s="28">
        <f>(IF(AND(J448&gt;0,J448&lt;=I448),J448,I448)*(L448-M448+N448))</f>
        <v>0</v>
      </c>
      <c r="P448" s="11"/>
      <c r="Q448" s="1"/>
      <c r="R448" s="1"/>
    </row>
    <row r="449" spans="1:18" ht="22.5">
      <c r="A449">
        <v>13</v>
      </c>
      <c r="B449">
        <v>27</v>
      </c>
      <c r="C449">
        <v>2019</v>
      </c>
      <c r="D449">
        <v>433</v>
      </c>
      <c r="G449" s="14">
        <v>433</v>
      </c>
      <c r="H449" s="19" t="s">
        <v>250</v>
      </c>
      <c r="I449" s="22">
        <v>50</v>
      </c>
      <c r="J449" s="22" t="s">
        <v>24</v>
      </c>
      <c r="K449" s="14" t="s">
        <v>263</v>
      </c>
      <c r="L449" s="6"/>
      <c r="M449" s="1"/>
      <c r="N449" s="1"/>
      <c r="O449" s="28">
        <f>(IF(AND(J449&gt;0,J449&lt;=I449),J449,I449)*(L449-M449+N449))</f>
        <v>0</v>
      </c>
      <c r="P449" s="11"/>
      <c r="Q449" s="1"/>
      <c r="R449" s="1"/>
    </row>
    <row r="450" spans="1:18" ht="15">
      <c r="A450">
        <v>13</v>
      </c>
      <c r="B450">
        <v>27</v>
      </c>
      <c r="C450">
        <v>2019</v>
      </c>
      <c r="D450">
        <v>434</v>
      </c>
      <c r="G450" s="14">
        <v>434</v>
      </c>
      <c r="H450" s="19" t="s">
        <v>251</v>
      </c>
      <c r="I450" s="22">
        <v>5</v>
      </c>
      <c r="J450" s="22" t="s">
        <v>34</v>
      </c>
      <c r="K450" s="14" t="s">
        <v>263</v>
      </c>
      <c r="L450" s="6"/>
      <c r="M450" s="1"/>
      <c r="N450" s="1"/>
      <c r="O450" s="28">
        <f>(IF(AND(J450&gt;0,J450&lt;=I450),J450,I450)*(L450-M450+N450))</f>
        <v>0</v>
      </c>
      <c r="P450" s="11"/>
      <c r="Q450" s="1"/>
      <c r="R450" s="1"/>
    </row>
    <row r="451" spans="1:18" ht="15">
      <c r="A451">
        <v>13</v>
      </c>
      <c r="B451">
        <v>27</v>
      </c>
      <c r="C451">
        <v>2019</v>
      </c>
      <c r="D451">
        <v>435</v>
      </c>
      <c r="G451" s="14">
        <v>435</v>
      </c>
      <c r="H451" s="19" t="s">
        <v>252</v>
      </c>
      <c r="I451" s="22">
        <v>1</v>
      </c>
      <c r="J451" s="22" t="s">
        <v>27</v>
      </c>
      <c r="K451" s="14" t="s">
        <v>263</v>
      </c>
      <c r="L451" s="6"/>
      <c r="M451" s="1"/>
      <c r="N451" s="1"/>
      <c r="O451" s="28">
        <f>(IF(AND(J451&gt;0,J451&lt;=I451),J451,I451)*(L451-M451+N451))</f>
        <v>0</v>
      </c>
      <c r="P451" s="11"/>
      <c r="Q451" s="1"/>
      <c r="R451" s="1"/>
    </row>
    <row r="452" spans="1:18" ht="56.25">
      <c r="A452">
        <v>13</v>
      </c>
      <c r="B452">
        <v>27</v>
      </c>
      <c r="C452">
        <v>2019</v>
      </c>
      <c r="D452">
        <v>436</v>
      </c>
      <c r="G452" s="14">
        <v>436</v>
      </c>
      <c r="H452" s="19" t="s">
        <v>253</v>
      </c>
      <c r="I452" s="22">
        <v>37</v>
      </c>
      <c r="J452" s="22" t="s">
        <v>24</v>
      </c>
      <c r="K452" s="14" t="s">
        <v>263</v>
      </c>
      <c r="L452" s="6"/>
      <c r="M452" s="1"/>
      <c r="N452" s="1"/>
      <c r="O452" s="28">
        <f>(IF(AND(J452&gt;0,J452&lt;=I452),J452,I452)*(L452-M452+N452))</f>
        <v>0</v>
      </c>
      <c r="P452" s="11"/>
      <c r="Q452" s="1"/>
      <c r="R452" s="1"/>
    </row>
    <row r="453" spans="1:18" ht="15">
      <c r="A453">
        <v>13</v>
      </c>
      <c r="B453">
        <v>27</v>
      </c>
      <c r="C453">
        <v>2019</v>
      </c>
      <c r="D453">
        <v>437</v>
      </c>
      <c r="G453" s="14">
        <v>437</v>
      </c>
      <c r="H453" s="19" t="s">
        <v>254</v>
      </c>
      <c r="I453" s="22">
        <v>3</v>
      </c>
      <c r="J453" s="22" t="s">
        <v>24</v>
      </c>
      <c r="K453" s="14" t="s">
        <v>263</v>
      </c>
      <c r="L453" s="6"/>
      <c r="M453" s="1"/>
      <c r="N453" s="1"/>
      <c r="O453" s="28">
        <f>(IF(AND(J453&gt;0,J453&lt;=I453),J453,I453)*(L453-M453+N453))</f>
        <v>0</v>
      </c>
      <c r="P453" s="11"/>
      <c r="Q453" s="1"/>
      <c r="R453" s="1"/>
    </row>
    <row r="454" spans="1:18" ht="67.5">
      <c r="A454">
        <v>13</v>
      </c>
      <c r="B454">
        <v>27</v>
      </c>
      <c r="C454">
        <v>2019</v>
      </c>
      <c r="D454">
        <v>438</v>
      </c>
      <c r="G454" s="14">
        <v>438</v>
      </c>
      <c r="H454" s="19" t="s">
        <v>255</v>
      </c>
      <c r="I454" s="22">
        <v>57</v>
      </c>
      <c r="J454" s="22" t="s">
        <v>84</v>
      </c>
      <c r="K454" s="14" t="s">
        <v>263</v>
      </c>
      <c r="L454" s="6"/>
      <c r="M454" s="1"/>
      <c r="N454" s="1"/>
      <c r="O454" s="28">
        <f>(IF(AND(J454&gt;0,J454&lt;=I454),J454,I454)*(L454-M454+N454))</f>
        <v>0</v>
      </c>
      <c r="P454" s="11"/>
      <c r="Q454" s="1"/>
      <c r="R454" s="1"/>
    </row>
    <row r="455" spans="1:18" ht="135">
      <c r="A455">
        <v>13</v>
      </c>
      <c r="B455">
        <v>27</v>
      </c>
      <c r="C455">
        <v>2019</v>
      </c>
      <c r="D455">
        <v>439</v>
      </c>
      <c r="G455" s="14">
        <v>439</v>
      </c>
      <c r="H455" s="19" t="s">
        <v>256</v>
      </c>
      <c r="I455" s="22">
        <v>166</v>
      </c>
      <c r="J455" s="22" t="s">
        <v>61</v>
      </c>
      <c r="K455" s="14" t="s">
        <v>263</v>
      </c>
      <c r="L455" s="6"/>
      <c r="M455" s="1"/>
      <c r="N455" s="1"/>
      <c r="O455" s="28">
        <f>(IF(AND(J455&gt;0,J455&lt;=I455),J455,I455)*(L455-M455+N455))</f>
        <v>0</v>
      </c>
      <c r="P455" s="11"/>
      <c r="Q455" s="1"/>
      <c r="R455" s="1"/>
    </row>
    <row r="456" spans="1:18" ht="135">
      <c r="A456">
        <v>13</v>
      </c>
      <c r="B456">
        <v>27</v>
      </c>
      <c r="C456">
        <v>2019</v>
      </c>
      <c r="D456">
        <v>440</v>
      </c>
      <c r="G456" s="14">
        <v>440</v>
      </c>
      <c r="H456" s="19" t="s">
        <v>257</v>
      </c>
      <c r="I456" s="22">
        <v>124</v>
      </c>
      <c r="J456" s="22" t="s">
        <v>61</v>
      </c>
      <c r="K456" s="14" t="s">
        <v>263</v>
      </c>
      <c r="L456" s="6"/>
      <c r="M456" s="1"/>
      <c r="N456" s="1"/>
      <c r="O456" s="28">
        <f>(IF(AND(J456&gt;0,J456&lt;=I456),J456,I456)*(L456-M456+N456))</f>
        <v>0</v>
      </c>
      <c r="P456" s="11"/>
      <c r="Q456" s="1"/>
      <c r="R456" s="1"/>
    </row>
    <row r="457" spans="1:18" ht="135">
      <c r="A457">
        <v>13</v>
      </c>
      <c r="B457">
        <v>27</v>
      </c>
      <c r="C457">
        <v>2019</v>
      </c>
      <c r="D457">
        <v>441</v>
      </c>
      <c r="G457" s="14">
        <v>441</v>
      </c>
      <c r="H457" s="19" t="s">
        <v>258</v>
      </c>
      <c r="I457" s="22">
        <v>117</v>
      </c>
      <c r="J457" s="22" t="s">
        <v>61</v>
      </c>
      <c r="K457" s="14" t="s">
        <v>263</v>
      </c>
      <c r="L457" s="6"/>
      <c r="M457" s="1"/>
      <c r="N457" s="1"/>
      <c r="O457" s="28">
        <f>(IF(AND(J457&gt;0,J457&lt;=I457),J457,I457)*(L457-M457+N457))</f>
        <v>0</v>
      </c>
      <c r="P457" s="11"/>
      <c r="Q457" s="1"/>
      <c r="R457" s="1"/>
    </row>
    <row r="458" spans="1:18" ht="15">
      <c r="A458">
        <v>13</v>
      </c>
      <c r="B458">
        <v>27</v>
      </c>
      <c r="C458">
        <v>2019</v>
      </c>
      <c r="D458">
        <v>442</v>
      </c>
      <c r="G458" s="14">
        <v>442</v>
      </c>
      <c r="H458" s="19" t="s">
        <v>259</v>
      </c>
      <c r="I458" s="22">
        <v>2</v>
      </c>
      <c r="J458" s="22" t="s">
        <v>24</v>
      </c>
      <c r="K458" s="14" t="s">
        <v>263</v>
      </c>
      <c r="L458" s="6"/>
      <c r="M458" s="1"/>
      <c r="N458" s="1"/>
      <c r="O458" s="28">
        <f>(IF(AND(J458&gt;0,J458&lt;=I458),J458,I458)*(L458-M458+N458))</f>
        <v>0</v>
      </c>
      <c r="P458" s="11"/>
      <c r="Q458" s="1"/>
      <c r="R458" s="1"/>
    </row>
    <row r="459" spans="1:18" ht="15">
      <c r="A459">
        <v>13</v>
      </c>
      <c r="B459">
        <v>27</v>
      </c>
      <c r="C459">
        <v>2019</v>
      </c>
      <c r="D459">
        <v>443</v>
      </c>
      <c r="G459" s="14">
        <v>443</v>
      </c>
      <c r="H459" s="19" t="s">
        <v>260</v>
      </c>
      <c r="I459" s="22">
        <v>1</v>
      </c>
      <c r="J459" s="22" t="s">
        <v>24</v>
      </c>
      <c r="K459" s="14" t="s">
        <v>263</v>
      </c>
      <c r="L459" s="6"/>
      <c r="M459" s="1"/>
      <c r="N459" s="1"/>
      <c r="O459" s="28">
        <f>(IF(AND(J459&gt;0,J459&lt;=I459),J459,I459)*(L459-M459+N459))</f>
        <v>0</v>
      </c>
      <c r="P459" s="11"/>
      <c r="Q459" s="1"/>
      <c r="R459" s="1"/>
    </row>
    <row r="460" spans="1:18" ht="15">
      <c r="A460">
        <v>13</v>
      </c>
      <c r="B460">
        <v>27</v>
      </c>
      <c r="C460">
        <v>2019</v>
      </c>
      <c r="D460">
        <v>444</v>
      </c>
      <c r="G460" s="14">
        <v>444</v>
      </c>
      <c r="H460" s="19" t="s">
        <v>261</v>
      </c>
      <c r="I460" s="22">
        <v>50</v>
      </c>
      <c r="J460" s="22" t="s">
        <v>34</v>
      </c>
      <c r="K460" s="14" t="s">
        <v>263</v>
      </c>
      <c r="L460" s="6"/>
      <c r="M460" s="1"/>
      <c r="N460" s="1"/>
      <c r="O460" s="28">
        <f>(IF(AND(J460&gt;0,J460&lt;=I460),J460,I460)*(L460-M460+N460))</f>
        <v>0</v>
      </c>
      <c r="P460" s="11"/>
      <c r="Q460" s="1"/>
      <c r="R460" s="1"/>
    </row>
    <row r="461" spans="1:18" ht="33.75">
      <c r="A461">
        <v>13</v>
      </c>
      <c r="B461">
        <v>27</v>
      </c>
      <c r="C461">
        <v>2019</v>
      </c>
      <c r="D461">
        <v>445</v>
      </c>
      <c r="G461" s="14">
        <v>445</v>
      </c>
      <c r="H461" s="19" t="s">
        <v>262</v>
      </c>
      <c r="I461" s="22">
        <v>12</v>
      </c>
      <c r="J461" s="22" t="s">
        <v>88</v>
      </c>
      <c r="K461" s="14" t="s">
        <v>263</v>
      </c>
      <c r="L461" s="6"/>
      <c r="M461" s="1"/>
      <c r="N461" s="1"/>
      <c r="O461" s="28">
        <f>(IF(AND(J461&gt;0,J461&lt;=I461),J461,I461)*(L461-M461+N461))</f>
        <v>0</v>
      </c>
      <c r="P461" s="11"/>
      <c r="Q461" s="1"/>
      <c r="R461" s="1"/>
    </row>
    <row r="462" spans="7:18" ht="15">
      <c r="G462" s="14"/>
      <c r="H462" s="19"/>
      <c r="I462" s="22"/>
      <c r="J462" s="22"/>
      <c r="K462" s="14"/>
      <c r="L462" s="6"/>
      <c r="M462" s="1"/>
      <c r="N462" s="1"/>
      <c r="O462" s="8"/>
      <c r="P462" s="11"/>
      <c r="Q462" s="1"/>
      <c r="R462" s="1"/>
    </row>
    <row r="463" spans="8:15" ht="15">
      <c r="H463" s="33"/>
      <c r="L463" s="30" t="s">
        <v>264</v>
      </c>
      <c r="N463" s="31"/>
      <c r="O463" s="32">
        <f>SUM(O10:O461)</f>
        <v>0</v>
      </c>
    </row>
    <row r="464" ht="15.75" thickBot="1">
      <c r="H464" s="33"/>
    </row>
    <row r="465" spans="8:16" ht="15">
      <c r="H465" s="33"/>
      <c r="N465" s="38"/>
      <c r="O465" s="41"/>
      <c r="P465" s="42" t="s">
        <v>269</v>
      </c>
    </row>
    <row r="466" spans="8:16" ht="15">
      <c r="H466" s="33" t="s">
        <v>265</v>
      </c>
      <c r="I466" s="36"/>
      <c r="N466" s="38"/>
      <c r="O466" s="40"/>
      <c r="P466" s="39"/>
    </row>
    <row r="467" spans="8:16" ht="15">
      <c r="H467" s="33" t="s">
        <v>266</v>
      </c>
      <c r="I467" s="36"/>
      <c r="N467" s="38"/>
      <c r="O467" s="40"/>
      <c r="P467" s="39"/>
    </row>
    <row r="468" spans="8:16" ht="15">
      <c r="H468" s="33" t="s">
        <v>267</v>
      </c>
      <c r="I468" s="3"/>
      <c r="N468" s="38"/>
      <c r="O468" s="40"/>
      <c r="P468" s="39"/>
    </row>
    <row r="469" spans="8:16" ht="15">
      <c r="H469" s="33" t="s">
        <v>268</v>
      </c>
      <c r="I469" s="36"/>
      <c r="N469" s="38"/>
      <c r="O469" s="40"/>
      <c r="P469" s="39"/>
    </row>
    <row r="470" spans="8:16" ht="15">
      <c r="H470" s="33"/>
      <c r="I470" s="37"/>
      <c r="N470" s="38"/>
      <c r="O470" s="40"/>
      <c r="P470" s="39"/>
    </row>
    <row r="471" spans="8:16" ht="15">
      <c r="H471" s="33"/>
      <c r="I471" s="3"/>
      <c r="N471" s="38"/>
      <c r="O471" s="40"/>
      <c r="P471" s="39"/>
    </row>
    <row r="472" spans="8:16" ht="15">
      <c r="H472" s="33"/>
      <c r="I472" s="3"/>
      <c r="N472" s="38"/>
      <c r="O472" s="40"/>
      <c r="P472" s="39"/>
    </row>
    <row r="473" spans="14:16" ht="15">
      <c r="N473" s="38"/>
      <c r="O473" s="40"/>
      <c r="P473" s="39"/>
    </row>
    <row r="474" spans="14:16" ht="15.75" thickBot="1">
      <c r="N474" s="38"/>
      <c r="O474" s="43"/>
      <c r="P474" s="44" t="s">
        <v>270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2019-11-01T11:52:16Z</dcterms:created>
  <dcterms:modified xsi:type="dcterms:W3CDTF">2019-11-01T11:52:39Z</dcterms:modified>
  <cp:category/>
  <cp:version/>
  <cp:contentType/>
  <cp:contentStatus/>
</cp:coreProperties>
</file>